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D:\งานธุรการอ้อย\ข้อมูลITA\ปีงบประมาณ 69\O12ผลการจัดซื้อจัดจ้างปี2568\"/>
    </mc:Choice>
  </mc:AlternateContent>
  <xr:revisionPtr revIDLastSave="0" documentId="13_ncr:1_{0041E201-7E2B-4047-993B-ADF9850110A3}" xr6:coauthVersionLast="43" xr6:coauthVersionMax="47" xr10:uidLastSave="{00000000-0000-0000-0000-000000000000}"/>
  <bookViews>
    <workbookView xWindow="-120" yWindow="-120" windowWidth="29040" windowHeight="15840" firstSheet="4" activeTab="11" xr2:uid="{14F85DEC-EA8D-4F82-8406-6E9984903CCD}"/>
  </bookViews>
  <sheets>
    <sheet name="สขร.ต.ค 68" sheetId="26" r:id="rId1"/>
    <sheet name="สรุป สขร. ต.ค 68" sheetId="27" r:id="rId2"/>
    <sheet name="สขร.พ.ย 68" sheetId="28" r:id="rId3"/>
    <sheet name="สรุป สขร. พ.ย 68" sheetId="29" r:id="rId4"/>
    <sheet name="สขร.ธ.ค 68" sheetId="30" r:id="rId5"/>
    <sheet name="สรุป สขร ธ.ค 68" sheetId="31" r:id="rId6"/>
    <sheet name="สขร ม.ค 69" sheetId="32" r:id="rId7"/>
    <sheet name="สรุป สขร. ม.ค 69" sheetId="33" r:id="rId8"/>
    <sheet name="สขร.ก.พ 69" sheetId="34" r:id="rId9"/>
    <sheet name="สรุป สขร. ก.พ 69" sheetId="35" r:id="rId10"/>
    <sheet name="สขร.มี.ค 69" sheetId="36" r:id="rId11"/>
    <sheet name="สรุป สขร. มี.ค 69" sheetId="37" r:id="rId12"/>
    <sheet name="Sheet10" sheetId="39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6" i="37" l="1"/>
  <c r="D16" i="37"/>
  <c r="F7" i="37"/>
  <c r="E16" i="33"/>
  <c r="F16" i="37"/>
  <c r="F16" i="35"/>
  <c r="D16" i="33"/>
  <c r="F16" i="33"/>
  <c r="E16" i="35"/>
  <c r="D16" i="35"/>
  <c r="F16" i="31"/>
  <c r="E16" i="31"/>
  <c r="F16" i="29"/>
  <c r="E16" i="29"/>
  <c r="F16" i="27"/>
  <c r="E16" i="27"/>
  <c r="D16" i="27"/>
</calcChain>
</file>

<file path=xl/sharedStrings.xml><?xml version="1.0" encoding="utf-8"?>
<sst xmlns="http://schemas.openxmlformats.org/spreadsheetml/2006/main" count="1095" uniqueCount="339">
  <si>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</si>
  <si>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</si>
  <si>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</si>
  <si>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</si>
  <si>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</si>
  <si>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</si>
  <si>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</si>
  <si>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ผู้ที่ไดรับการคัดเลือกและราคาที่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</si>
  <si>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</si>
  <si>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</si>
  <si>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</si>
  <si>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</si>
  <si>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เทศบาลตำบลชะเมา อำเภอปากพนัง จังหวัดนครศรีธรรมราช</t>
  </si>
  <si>
    <t xml:space="preserve">                        แบบ สขร.1</t>
  </si>
  <si>
    <t>เทศบาลตำบลชะเมา</t>
  </si>
  <si>
    <t>วิธีจัดซื้อจัดจ้าง</t>
  </si>
  <si>
    <t>จำนวน</t>
  </si>
  <si>
    <t>โครงการ</t>
  </si>
  <si>
    <t>รวมวงเงิน</t>
  </si>
  <si>
    <t>งบประมาณ</t>
  </si>
  <si>
    <t xml:space="preserve">รวม </t>
  </si>
  <si>
    <t>รวมราคา</t>
  </si>
  <si>
    <t>ที่พิจารณาคัดเลือก</t>
  </si>
  <si>
    <t>วงเงินต่ำหรือ</t>
  </si>
  <si>
    <t>สูงกว่าราคากลาง</t>
  </si>
  <si>
    <t>(+สูง) (ต่ำกว่า)</t>
  </si>
  <si>
    <t>หมายเหตุ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</si>
  <si>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</si>
  <si>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</si>
  <si>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</si>
  <si>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จัดจ้างโดยวิธีคัดเลือก</t>
  </si>
  <si>
    <t>วิธีประกาศเชิญชวน</t>
  </si>
  <si>
    <t>จัดซื้อโดยวิธี e-market</t>
  </si>
  <si>
    <t>จัดจ้างโดยวิธี e-market</t>
  </si>
  <si>
    <t>จัดซื้อโดยวิธี e-bidding</t>
  </si>
  <si>
    <t>จัดจ้างโดยวิธี e-bidding</t>
  </si>
  <si>
    <t>จัดซื้อจัดจ้างโดยวิธีสอบราคา</t>
  </si>
  <si>
    <t>(ลงชื่อ)........................................................................ผู้รายงาน</t>
  </si>
  <si>
    <t>เฉพาะเจาะจง</t>
  </si>
  <si>
    <t>เช่าพื้นที่เว็บไซต์รายปีและต่ออายุ</t>
  </si>
  <si>
    <t>ซี เจ เวิลด์ คอมมิวนิเคชั่น จำกัด</t>
  </si>
  <si>
    <t xml:space="preserve"> เป็นเงิน 10,000.00 บาท</t>
  </si>
  <si>
    <t>เสนอราคาต่ำสุด</t>
  </si>
  <si>
    <t>รวม</t>
  </si>
  <si>
    <t xml:space="preserve"> - </t>
  </si>
  <si>
    <t>บาท</t>
  </si>
  <si>
    <t>ซื้อวัสดุไฟฟ้าและวิทยุ (กองช่าง)</t>
  </si>
  <si>
    <t>เป็นผู้ที่</t>
  </si>
  <si>
    <t>จ้างต่อเนื่อง</t>
  </si>
  <si>
    <t>ลว. 16 ธ.ค. 2568</t>
  </si>
  <si>
    <t xml:space="preserve"> -</t>
  </si>
  <si>
    <t>e-bidding</t>
  </si>
  <si>
    <t xml:space="preserve">ร้านปรีดาพาณิชย์ เป็นเงิน </t>
  </si>
  <si>
    <t xml:space="preserve">โรงพิมพ์อาสารักษาดินแดน เป็นเงิน </t>
  </si>
  <si>
    <t>เป็นเงิน 55,800.00 บาท</t>
  </si>
  <si>
    <t xml:space="preserve">    (นางสาววาริศา  รัตนภูมิ)</t>
  </si>
  <si>
    <t>ประจำกองคลังและงานสวัสดิการและพัฒนาชุมชน</t>
  </si>
  <si>
    <t>ซื้อวัสดุงานบ้านงานครัว (สำนักปลัด)</t>
  </si>
  <si>
    <t xml:space="preserve">บริษัท เทพนครการประปา </t>
  </si>
  <si>
    <t xml:space="preserve">ร้านมนตรีพานิช เป็นเงิน </t>
  </si>
  <si>
    <t>ร้าน ป้านอบเครื่องครัว เป็นเงิน</t>
  </si>
  <si>
    <t xml:space="preserve">นายปนิทัศน์  โอ่เรือง เป็นเงิน </t>
  </si>
  <si>
    <t xml:space="preserve">                                           สรุปผลการดำเนินการจัดซื้อจัดจ้างในรอบเดือน ตุลาคม 2568</t>
  </si>
  <si>
    <t>งบหน้าสรุปผลการพิจารณาการจัดซื้อจัดจ้าง ประจำเดือน ตุลาคม  2568</t>
  </si>
  <si>
    <t xml:space="preserve">                                           สรุปผลการดำเนินการจัดซื้อจัดจ้างในรอบเดือน พฤศจิกายน 2568</t>
  </si>
  <si>
    <t>วันที่ 1 เดือน ธันวาคม  พ.ศ.  2568</t>
  </si>
  <si>
    <t>วันที่ 3 เดือน พฤศจิกายน พ.ศ.  2568</t>
  </si>
  <si>
    <t>ซื้อวัสดุ (หมึก) เครื่องถ่ายเอกสาร</t>
  </si>
  <si>
    <t>ใบสั่งซื้อ 1/2569</t>
  </si>
  <si>
    <t>ลว. 17 ต.ค. 2568</t>
  </si>
  <si>
    <t>พรชัย ก๊อปปี้ เป็นเงิน 9,800.00 บาท</t>
  </si>
  <si>
    <t>เป็นเงิน 141,000.00 บาท</t>
  </si>
  <si>
    <t xml:space="preserve">จ้างเหมาบริการคนงานดูแลระบบประปา </t>
  </si>
  <si>
    <t xml:space="preserve">ตั้งแต่ ต.ค 2568 - 30 ก.ย 2569 </t>
  </si>
  <si>
    <t>นายพัฒนา  เกื้อก้ม เป็นเงิน</t>
  </si>
  <si>
    <t xml:space="preserve"> 111,600.00 บาท</t>
  </si>
  <si>
    <t>ใบสั่งจ้าง 1/2569</t>
  </si>
  <si>
    <t>จ้างเหมาบริการคนงานขับรถบรรทุกติดตั้งเครน</t>
  </si>
  <si>
    <t>นายจักรินทร์  บัวเพ็ชร เป็นเงิน</t>
  </si>
  <si>
    <t>นายนันทศักดิ์  ปานแก้ว เป็นเงิน</t>
  </si>
  <si>
    <t>ใบสั่งจ้าง 2/2569</t>
  </si>
  <si>
    <t>ใบสั่งจ้าง 3/2569</t>
  </si>
  <si>
    <t>จ้างเหมาบริการคนงานซ่อมรถบรรทุกติดตั้งเครน</t>
  </si>
  <si>
    <t xml:space="preserve">ไฮโดรลิค ฯ ตั้งแต่ ต.ค 2568 - 30 ก.ย 2569 </t>
  </si>
  <si>
    <t>จ้างเหมาบริการคนงานจดมาตรน้ำ</t>
  </si>
  <si>
    <t>นายพุฒิพงศ์  พรหมดวง เป็นเงิน</t>
  </si>
  <si>
    <t>ใบสั่งจ้าง 4/2569</t>
  </si>
  <si>
    <t>นายโกศล  ชุมสุข เป็นเงิน</t>
  </si>
  <si>
    <t>ใบสั่งจ้าง 5/2569</t>
  </si>
  <si>
    <t>ลว. 1 ต.ค. 2568</t>
  </si>
  <si>
    <t>จ้างเหมาบริการคนงานทั่วไปการเงินและบัญชี</t>
  </si>
  <si>
    <t>นางสาวกรรณิกา  หนูฉิม เป็นเงิน</t>
  </si>
  <si>
    <t>ใบสั่งจ้าง 6/2569</t>
  </si>
  <si>
    <t xml:space="preserve">เด็กพิการ  ตั้งแต่ ต.ค 2568 - 30 ก.ย 2569 </t>
  </si>
  <si>
    <t>จ้างเหมาบริการเจ้าหน้าที่ประจำศูนย์ฟื้นฟูและพัฒนา</t>
  </si>
  <si>
    <t>นางสาวจิรารัตน์  ไชยสมาน</t>
  </si>
  <si>
    <t>ใบสั่งจ้าง 7/2569</t>
  </si>
  <si>
    <t xml:space="preserve"> โดเมนเนมรายปี ต.ค 2568 - ก.ย 2569</t>
  </si>
  <si>
    <t>ใบสั่งจ้าง 8/2569</t>
  </si>
  <si>
    <t>จ้างทำตรายาง (สำนักปลัด)</t>
  </si>
  <si>
    <t>ใบสั่งจ้าง 9/2569</t>
  </si>
  <si>
    <t>ลว. 10  ต.ค. 2568</t>
  </si>
  <si>
    <t>จ้างเหมาซ่อมบำรุงระบบประปาหมู่บ้าน หมู่ที่ 3</t>
  </si>
  <si>
    <t>บ้านคลองใหม่</t>
  </si>
  <si>
    <t>นายศุภชัย  หนูชู เป็นเงิน 20,400.00</t>
  </si>
  <si>
    <t>ใบสั่งจ้าง 10/2569</t>
  </si>
  <si>
    <t>ลว. 10 ต.ค. 2568</t>
  </si>
  <si>
    <t>จ้างซ่อมแซมบำรุงรักษาเครื่องปรับอากาศสายไฟชำรุด</t>
  </si>
  <si>
    <t>(ห้องคลัง)</t>
  </si>
  <si>
    <t>ใบสั่งจ้าง 11/2569</t>
  </si>
  <si>
    <t>ลว. 20 ต.ค. 2568</t>
  </si>
  <si>
    <t>อาหารเสริม (นมโรงเรียน) ภาคเรียนที่ 2/2568</t>
  </si>
  <si>
    <t xml:space="preserve">26,457.20 บาท </t>
  </si>
  <si>
    <t>บริษัท นครแดรี่พลัส จำกัด เป็นเงิน</t>
  </si>
  <si>
    <t>ครั้งที่ 1</t>
  </si>
  <si>
    <t>สัญญาซื้อขาย  1/2569</t>
  </si>
  <si>
    <t>ลว. 31 ต.ค. 2568</t>
  </si>
  <si>
    <t xml:space="preserve">            ได้นำข้อมูลเกี่ยวกับการจัดซื้อจัดจ้างตามแบบ สขร.1 (ประจำเดือนตุลาคม  2568)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</si>
  <si>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ไม่มีการจัดซื้อจัดจ้างประจำเดือนตุลาคม  2568</t>
  </si>
  <si>
    <t>จัดซื้อวัสดุครุภัณฑ์การเกษตร 6 เครื่อง</t>
  </si>
  <si>
    <t>ใบสั่งซื้อ 2/2569</t>
  </si>
  <si>
    <t>ลว. 11 พ.ย. 2568</t>
  </si>
  <si>
    <t>จ้างซ่อมแซมเครื่องคอมพิวเตอร์ จำนวน 2 เครื่อง</t>
  </si>
  <si>
    <t>(สำนักปลัด)</t>
  </si>
  <si>
    <t>คอมเทล-เซอร์วิส เป็นเงิน 5,900.00</t>
  </si>
  <si>
    <t>ใบสั่งจ้าง 12/2569</t>
  </si>
  <si>
    <t>ลว. 3 พ.ย. 2568</t>
  </si>
  <si>
    <t xml:space="preserve">จ้างทำป้ายแสดงความอาลัยแด่สมเด็จพระนางเจ้า </t>
  </si>
  <si>
    <t>หลวง</t>
  </si>
  <si>
    <t>สิริกิติ์พระบรมราชินีนาถ พระบรมราชชนนีพระพันปี</t>
  </si>
  <si>
    <t>กรีนปริ้น เป็นเงิน 1,843.00 บาท</t>
  </si>
  <si>
    <t>ใบสั่งจ้าง 13/2569</t>
  </si>
  <si>
    <t>ลว. 12 พ.ย. 2568</t>
  </si>
  <si>
    <t>จ้างเช่าเหมารถปรับอากาศโครงการฝึกอบรม</t>
  </si>
  <si>
    <t>และศึกษาดูงาน</t>
  </si>
  <si>
    <t>บริษัท ท่องไทยทั่วทิศ จำกัด</t>
  </si>
  <si>
    <t>เป็นเงิน 45,000.00 บาท</t>
  </si>
  <si>
    <t>ใบสั่งจ้าง 14/2569</t>
  </si>
  <si>
    <t>ลว. 19 พ.ย. 2568</t>
  </si>
  <si>
    <t>ครั้งที่ 2</t>
  </si>
  <si>
    <t>สัญญาซื้อขาย  2/2569</t>
  </si>
  <si>
    <t>ลว. 28 พ.ย. 2568</t>
  </si>
  <si>
    <t xml:space="preserve">162,866.40 บาท </t>
  </si>
  <si>
    <t>งบหน้าสรุปผลการพิจารณาการจัดซื้อจัดจ้าง ประจำเดือน พฤศจิกายน  2568</t>
  </si>
  <si>
    <t>โครงการจ้างปรับปรุงถนนเหมืองราชดำริจากนา</t>
  </si>
  <si>
    <t>นายเขิม-ประตูน้ำเกาะโพธิ์ หมู่ที่ 3</t>
  </si>
  <si>
    <t>ห้างหุ้นส่วนจำกัด บินเดี่ยวคอนสตรัคชั่น</t>
  </si>
  <si>
    <t>เป็นเงิน 314,000.00 บาท</t>
  </si>
  <si>
    <t>สัญญาจ้างก่อสร้าง 1/2569</t>
  </si>
  <si>
    <t>ลว. 14 พ.ย. 2568</t>
  </si>
  <si>
    <t>สัญญาจ้างก่อสร้าง 2/2569</t>
  </si>
  <si>
    <t xml:space="preserve">            ได้นำข้อมูลเกี่ยวกับการจัดซื้อจัดจ้างตามแบบ สขร.1 (ประจำเดือนพฤศจิกายน  2568)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</si>
  <si>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ไม่มีการจัดซื้อจัดจ้างประจำเดือนพฤศจิกายน 2568</t>
  </si>
  <si>
    <t xml:space="preserve">                                           สรุปผลการดำเนินการจัดซื้อจัดจ้างในรอบเดือน ธันวาคม 2568</t>
  </si>
  <si>
    <t>วันที่ 5 เดือน มกราคม พ.ศ. 2569</t>
  </si>
  <si>
    <t xml:space="preserve">            ได้นำข้อมูลเกี่ยวกับการจัดซื้อจัดจ้างตามแบบ สขร.1 (ประจำเดือนธันวาคม  2568)</t>
  </si>
  <si>
    <t>งบหน้าสรุปผลการพิจารณาการจัดซื้อจัดจ้าง ประจำเดือน ธันวาคม  2568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</si>
  <si>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ไม่มีการจัดซื้อจัดจ้างประจำเดือนมกราคม  2569</t>
  </si>
  <si>
    <t>จัดซื้อวัสดุสำนักงาน (กองคลัง)</t>
  </si>
  <si>
    <t>จัดซื้อวัสดุคอมพิวเตอร์ (หมึก) กองคลัง</t>
  </si>
  <si>
    <t>จัดซื้อวัสดุอุปกรณ์ทำความสะอาด</t>
  </si>
  <si>
    <t>จัดซื้อวัสดุคอมพิวเตอร์ (หมึก) กองช่าง</t>
  </si>
  <si>
    <t>จัดซื้อครุภัณฑ์ก่อสร้างเครื่องเชื่อมไฟฟ้า</t>
  </si>
  <si>
    <t>บริษัท เทพนครการประปา จำกัด</t>
  </si>
  <si>
    <t>เป็นเงิน 62,955.00 บาท</t>
  </si>
  <si>
    <t xml:space="preserve">ร้าน มนตรีพานิช เป็นเงิน 16,166.00 </t>
  </si>
  <si>
    <t>ร้าน มนตรีพานิช เป็นเงิน 25,420.00</t>
  </si>
  <si>
    <t>2,370.00 บาท</t>
  </si>
  <si>
    <t>ร้าน ไอคอน เป็นเงิน 41,100.00 บาท</t>
  </si>
  <si>
    <t>เป็นเงิน 8,500.00 บาท</t>
  </si>
  <si>
    <t>ลว. 3 ธ.ค. 2568</t>
  </si>
  <si>
    <t>ใบสั่งซื้อ 3/2569</t>
  </si>
  <si>
    <t>ใบสั่งซื้อ 4/2569</t>
  </si>
  <si>
    <t>ลว. 15 ธ.ค. 2568</t>
  </si>
  <si>
    <t>ใบสั่งซื้อ 5/2569</t>
  </si>
  <si>
    <t>ใบสั่งซื้อ 6/2569</t>
  </si>
  <si>
    <t>ใบสั่งซื้อ 7/2569</t>
  </si>
  <si>
    <t>ลว. 17 ธ.ค. 2568</t>
  </si>
  <si>
    <t>ใบสั่งซื้อ 8/2569</t>
  </si>
  <si>
    <t xml:space="preserve">จ้างเหมาผู้ช่วยนายช่างโยธา </t>
  </si>
  <si>
    <t>ตั้งแต่ 1 ธ.ค 2568 - 31 พ.ค 2569</t>
  </si>
  <si>
    <t>นายทวีวัฒน์  ขอนแก้ว</t>
  </si>
  <si>
    <t>ใบสั่งจ้าง 15/2569</t>
  </si>
  <si>
    <t>ลว. 1 ธ.ค. 2568</t>
  </si>
  <si>
    <t>จ้างซ่อมรถยนต์ส่วนกลาง ทะเบียน กจ 4766</t>
  </si>
  <si>
    <t>อู่ชาตรีการช่าง เป็นเงิน 36,670.00</t>
  </si>
  <si>
    <t>ใบสั่งจ้าง 16/2569</t>
  </si>
  <si>
    <t>ลว. 12 ธ.ค. 2568</t>
  </si>
  <si>
    <t>จัดจ้างทำปฎิทิน พ.ศ 2569</t>
  </si>
  <si>
    <t>ณัฐการ การพิมพ์ เป็นเงิน 35,000.00</t>
  </si>
  <si>
    <t>ใบสั่งจ้าง 17/2569</t>
  </si>
  <si>
    <t>จัดจ้างซ่อมคอมพิวเตอร์ 1 เครื่อง (สำนักปลัด)</t>
  </si>
  <si>
    <t>ร้าน คอมเทล เป็นเงิน 800.00 บาท</t>
  </si>
  <si>
    <t>ใบสั่งจ้าง 18/2569</t>
  </si>
  <si>
    <t>จ้างซ่อมเครื่องปรับอากาศ (ห้องประชุมสภา)</t>
  </si>
  <si>
    <t>นายปนิทัศน์  โอ่เรือง เป็นเงิน 5,500.00</t>
  </si>
  <si>
    <t>ใบสั่งจ้าง 19/2569</t>
  </si>
  <si>
    <t>ลว. 19 ธ.ค. 2568</t>
  </si>
  <si>
    <t xml:space="preserve">จ้างทำป้ายไวนิล เลือกตั้ง </t>
  </si>
  <si>
    <t>กรีนปริ้น เป็นเงิน 864.00 บาท</t>
  </si>
  <si>
    <t>ใบสั่งจ้าง 20/2569</t>
  </si>
  <si>
    <t>ลว. 24 ธ.ค. 2568</t>
  </si>
  <si>
    <t>จ้างปรับปรุงถนนสายขอบเหมืองจากที่นายเส้ง-คลอง</t>
  </si>
  <si>
    <t>แผ้ว</t>
  </si>
  <si>
    <t xml:space="preserve">หจก.บินเดี่ยวคอนตรัคชั่น เป็นเงิน </t>
  </si>
  <si>
    <t>365,000.00 บาท</t>
  </si>
  <si>
    <t>สัญญาจ้าง 2/2569</t>
  </si>
  <si>
    <t xml:space="preserve">                                           สรุปผลการดำเนินการจัดซื้อจัดจ้างในรอบเดือน มกราคม 2569</t>
  </si>
  <si>
    <t>งบหน้าสรุปผลการพิจารณาการจัดซื้อจัดจ้าง ประจำเดือน มกราคม  2569</t>
  </si>
  <si>
    <t>วันที่ 2 เดือน กุมภาพันธ์ พ.ศ.  2569</t>
  </si>
  <si>
    <t>จัดซื้อวัสดุสำนักงาน (สำนักงานปลัด)</t>
  </si>
  <si>
    <t>จัดซื้อวัสดุไฟฟ้า (กองช่าง)</t>
  </si>
  <si>
    <t>จัดซื้อวัสดุอุปกรณ์ตามโครงการชะเมารักษ์สิ่งแวดล้อม</t>
  </si>
  <si>
    <t>ซื้อวัสดุคอม (หมึก) สำนักปลัด</t>
  </si>
  <si>
    <t>ร้านมนตรีพานิช เป็นเงิน 29,447.00</t>
  </si>
  <si>
    <t>หจก.เทพนครการประปา เป็นเงิน</t>
  </si>
  <si>
    <t>64,743.00 บาท</t>
  </si>
  <si>
    <t>ใบสั่งซื้อ 9/2569</t>
  </si>
  <si>
    <t>ลว. 7 ม.ค. 2569</t>
  </si>
  <si>
    <t>บริษัท ทรัพย์โทเทิล เป็นเงิน</t>
  </si>
  <si>
    <t>32,400.00 บาท</t>
  </si>
  <si>
    <t>ใบสั่งซื้อ 10/2569</t>
  </si>
  <si>
    <t>ร้านมนตรีพานิช เป็นเงิน 17,500.00</t>
  </si>
  <si>
    <t>ใบสั่งซื้อ 12/2569</t>
  </si>
  <si>
    <t>ลว. 30 ม.ค. 2569</t>
  </si>
  <si>
    <t>ใบสั่งซื้อ 13/2569</t>
  </si>
  <si>
    <t>ลว. 2 ม.ค. 2569</t>
  </si>
  <si>
    <t>ใบสั่งซื้อ 14/2569</t>
  </si>
  <si>
    <t>ลว. 2 ม.ค 2569</t>
  </si>
  <si>
    <t>จ้างทำป้ายภาษีที่ดินและสิ่งปลูกสร้าง</t>
  </si>
  <si>
    <t>เจซีดีไซน์ เป็นเงิน 6,900.00 บาท</t>
  </si>
  <si>
    <t>ใบสั่งจ้าง 21/2569</t>
  </si>
  <si>
    <t>ลว. 8 ม.ค. 2569</t>
  </si>
  <si>
    <t xml:space="preserve">            ได้นำข้อมูลเกี่ยวกับการจัดซื้อจัดจ้างตามแบบ สขร.1 (ประจำเดือนมกราคม  2569)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</si>
  <si>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ไม่มีการจัดซื้อจัดจ้างประจำเดือนกุมภาพันธ์  2569</t>
  </si>
  <si>
    <t>งบหน้าสรุปผลการพิจารณาการจัดซื้อจัดจ้าง ประจำเดือน กุมภาพันธ์  2569</t>
  </si>
  <si>
    <t xml:space="preserve">                                           สรุปผลการดำเนินการจัดซื้อจัดจ้างในรอบเดือน กุมภาพันธ์ 2569</t>
  </si>
  <si>
    <t>วันที่ 2 เดือน มีนาคม พ.ศ.  2569</t>
  </si>
  <si>
    <t xml:space="preserve">            ได้นำข้อมูลเกี่ยวกับการจัดซื้อจัดจ้างตามแบบ สขร.1 (ประจำเดือนกุมภาพันธ์  2569)</t>
  </si>
  <si>
    <t>จ้างทำป้ายไวนิลแสดงความอาลัยสมเด็จพระนางเจ้า</t>
  </si>
  <si>
    <t>สิริกิติ์พระบรมราชินีนาถ พระบรมราชชนนีพันปีหลวง</t>
  </si>
  <si>
    <t>ใบสั่งจ้าง 22/2569</t>
  </si>
  <si>
    <t>ลว. 13 ก.พ. 2569</t>
  </si>
  <si>
    <t>จ้างเหมาบำรุงรักษาระบบประปาหมู่บ้าน 3 แห่ง</t>
  </si>
  <si>
    <t>หมู่ 3,5,6</t>
  </si>
  <si>
    <t>หจก.นครก่อกิจเจริญ เป็นเงิน</t>
  </si>
  <si>
    <t xml:space="preserve"> 106,000.00 บาท</t>
  </si>
  <si>
    <t>สัญญาจ้างทำของ  1/2569</t>
  </si>
  <si>
    <t>ลว. 28 ม.ค. 2569</t>
  </si>
  <si>
    <t>269,000.00 บาท</t>
  </si>
  <si>
    <t xml:space="preserve">269,000.00 บาท </t>
  </si>
  <si>
    <t>สัญญาจ้างทำของ  2/2569</t>
  </si>
  <si>
    <t>สัญญาจ้างทำของ  3/2569</t>
  </si>
  <si>
    <t>ลว. 28 ม.ค 2569</t>
  </si>
  <si>
    <t>หจก.บินเดี่ยวคอนตรัคชั่น</t>
  </si>
  <si>
    <t xml:space="preserve">1,650,000.00 บาท </t>
  </si>
  <si>
    <t>สัญญาจ้างก่อสร้าง  4/2569</t>
  </si>
  <si>
    <t>ลว. 19 ม.ค. 2569</t>
  </si>
  <si>
    <t>บุกเบิกถนนป่ากล้วยหนำหย่อม-ขอบเหมืองแผ้ว</t>
  </si>
  <si>
    <t>491,500.00 บาท</t>
  </si>
  <si>
    <t>สัญญจ้างก่อสร้าง 10/2569</t>
  </si>
  <si>
    <t>ลว.13  ก.พ. 2569</t>
  </si>
  <si>
    <t>ปรับปรุงถนนสายซอยร่วมใจ หมู่ที่ 1</t>
  </si>
  <si>
    <t>55,800.00 บาท</t>
  </si>
  <si>
    <t>สัญญาจ้างก่อสร้าง 6/2569</t>
  </si>
  <si>
    <t>ลว. 19 ก.พ. 2569</t>
  </si>
  <si>
    <t>บุกเบิกถนนสายคอสะพานเหล็ก-ขอบประมง</t>
  </si>
  <si>
    <t>(ต่อจากโครงการเดิม)</t>
  </si>
  <si>
    <t>นายสุวิทย์  ยอจุ้ย เป็นเงิน</t>
  </si>
  <si>
    <t>487,000.00 บาท</t>
  </si>
  <si>
    <t>สัญญาจ้างก่อสร้าง 7/2569</t>
  </si>
  <si>
    <t>ลว. 25 ก.พ. 2569</t>
  </si>
  <si>
    <t xml:space="preserve">                                           สรุปผลการดำเนินการจัดซื้อจัดจ้างในรอบเดือน มีนาคม 2569</t>
  </si>
  <si>
    <t>วันที่ 1 เดือน เมษายน พ.ศ.  2569</t>
  </si>
  <si>
    <t xml:space="preserve">            ได้นำข้อมูลเกี่ยวกับการจัดซื้อจัดจ้างตามแบบ สขร.1 (ประจำเดือนมีนาคม  2569)</t>
  </si>
  <si>
    <t xml:space="preserve">ซื้อวัสดุคอมพิวเตอร์ Adapter Acer </t>
  </si>
  <si>
    <t>ไอคอน มัลติมีเดีย เป็นเงิน 1,590.00</t>
  </si>
  <si>
    <t>ใบสั่งซื้อ 15/2569</t>
  </si>
  <si>
    <t>ลว. 4 มี.ค. 2569</t>
  </si>
  <si>
    <t>จ้างซ่อมแซมเครื่องปรับอากาศ (สำนักปลัด)</t>
  </si>
  <si>
    <t>ใบสั่งจ้าง 23/2569</t>
  </si>
  <si>
    <t>ลว. 11 มี.ค. 2569</t>
  </si>
  <si>
    <t>133,000.00 บาท</t>
  </si>
  <si>
    <t>สัญญาจ้างก่อสร้าง 8/2569</t>
  </si>
  <si>
    <t>ลว. 2 มี.ค. 2569</t>
  </si>
  <si>
    <t>ปรับปรุงถนนสายเหมืองอำไพ-ที่นานายสมนึก</t>
  </si>
  <si>
    <t>215,500.00 บาท</t>
  </si>
  <si>
    <t xml:space="preserve">นายอุตส่า  รักษารัตน์ เป็นเงิน </t>
  </si>
  <si>
    <t>สัญญาจ้างก่อสร้าง 9/2569</t>
  </si>
  <si>
    <t>หมู่ที่ 1  ตำบลชะเมา</t>
  </si>
  <si>
    <t>หมู่ที่ 2 ตำบลชะเมา</t>
  </si>
  <si>
    <t xml:space="preserve">   ไม่ได้นำข้อมูลเกี่ยวกับจัดซื้อจัดจ้างตามแบบ สขร.1 เผยแพร่เพราะ ไม่มีการจัดซื้อจัดจ้างประจำเดือนมีนาคม  2569</t>
  </si>
  <si>
    <t xml:space="preserve">  √  เผยแพร่ เมื่อวันที่ 3 เดือน พฤศจิกายน พ.ศ. 2568 โดยวิธีปิดประกาศ ณ ศูนย์ข้อมูลข่าวสารเทศบาลตำบลชะเมา</t>
  </si>
  <si>
    <t xml:space="preserve">  √  เผยแพร่ เมื่อวันที่ 1 เดือน ธันวาคม พ.ศ. 2568 โดยวิธีปิดประกาศ ณ ศูนย์ข้อมูลข่าวสารเทศบาลตำบลชะเมา</t>
  </si>
  <si>
    <t xml:space="preserve">  √  เผยแพร่ เมื่อวันที่ 5 เดือน มกราคม พ.ศ. 2569 โดยวิธีปิดประกาศ ณ ศูนย์ข้อมูลข่าวสารเทศบาลตำบลชะเมา</t>
  </si>
  <si>
    <t xml:space="preserve">  √  เผยแพร่ เมื่อวันที่ 2 เดือน กุมภาพันธ์ พ.ศ. 2569 โดยวิธีปิดประกาศ ณ ศูนย์ข้อมูลข่าวสารเทศบาลตำบลชะเมา</t>
  </si>
  <si>
    <t xml:space="preserve">  √  เผยแพร่ เมื่อวันที่ 2 เดือน มีนาคม พ.ศ. 2569 โดยวิธีปิดประกาศ ณ ศูนย์ข้อมูลข่าวสารเทศบาลตำบลชะเมา</t>
  </si>
  <si>
    <t xml:space="preserve">  √  เผยแพร่ เมื่อวันที่ 1 เดือน เมษายน พ.ศ. 2569 โดยวิธีปิดประกาศ ณ ศูนย์ข้อมูลข่าวสารเทศบาลตำบลชะเมา</t>
  </si>
  <si>
    <t>งบหน้าสรุปผลการพิจารณาการจัดซื้อจัดจ้าง ประจำเดือน มีนาคม  2569</t>
  </si>
  <si>
    <t>จัดซื้อแบบพิมพ์ "สมุดจดเลขมาตรวัดน้ำ"</t>
  </si>
  <si>
    <t>3,685.60 บาท</t>
  </si>
  <si>
    <t>ใบสั่งซื้อ 11/2569</t>
  </si>
  <si>
    <t xml:space="preserve"> ผู้ช่วยเจ้าพนักงานพัสดุ ปฎิบัติหน้าที่ เจ้าหน้าที่พัสดุ</t>
  </si>
  <si>
    <t>ซื้อวัสดุคอมพิวเตอร์ (สำนักปลัด)</t>
  </si>
  <si>
    <t>ร้านมนตรีพานิช เป็นเงิน 3,000.00</t>
  </si>
  <si>
    <t>หจก.เทพนครหินอ่อนไฟฟ้า เป็นเงิน</t>
  </si>
  <si>
    <t>16,400.00 บาท</t>
  </si>
  <si>
    <t>ใบสั่งซื้อ 16/2569</t>
  </si>
  <si>
    <t>ลว. 24 มี.ค. 2569</t>
  </si>
  <si>
    <t>ซื้อวัสดุก่อสร้างงานกิจการประปา</t>
  </si>
  <si>
    <t>112,585.00 บาท</t>
  </si>
  <si>
    <t xml:space="preserve">           แบบ สขร.1</t>
  </si>
  <si>
    <t xml:space="preserve">             แบบ สขร.1</t>
  </si>
  <si>
    <t xml:space="preserve">            แบบ สขร.1</t>
  </si>
  <si>
    <t xml:space="preserve">              แบบ สขร.1</t>
  </si>
  <si>
    <t>ร้านมั่งมีตรายาง เป็นเงิน</t>
  </si>
  <si>
    <t xml:space="preserve"> 3,495.00 บาท</t>
  </si>
  <si>
    <t>ห้างหุ้นส่วนจำกัด บินเดี่ยวคอนสตรัค</t>
  </si>
  <si>
    <t>ชั่นเป็นเงิน 237,000.00 บาท</t>
  </si>
  <si>
    <t>โครงการจ้างปรับปรุงถนนจากที่นายสะอาด-</t>
  </si>
  <si>
    <t>เกาะปอ หมู่ที่ 7 ตำบลชะเมา</t>
  </si>
  <si>
    <t>จัดซื้อวัสดุก่อสร้าง งานกิจการประปา</t>
  </si>
  <si>
    <t xml:space="preserve"> จำนวน 29 รายการ</t>
  </si>
  <si>
    <t xml:space="preserve">ร้านป้านอบเครื่องครัว เป็นเงิน </t>
  </si>
  <si>
    <t>3000.00 บาท</t>
  </si>
  <si>
    <t xml:space="preserve">จ้างเหมาปรับปรุงระบบประปา หมู่ที่ 1 </t>
  </si>
  <si>
    <t>ตำบลชะเมา (วัดชมพูประดิษฐ์)</t>
  </si>
  <si>
    <t xml:space="preserve">จ้างเหมาปรับปรุงระบบประปา หมู่ที่ 3 </t>
  </si>
  <si>
    <t>ตำบลชะเมา (บ้านม่วง)</t>
  </si>
  <si>
    <t xml:space="preserve">ก่อสร้างถนน ค.ส.ล สายบ้านม่วง หมูที่ 3 </t>
  </si>
  <si>
    <t>ตำบลชะเมา</t>
  </si>
  <si>
    <t>ปรับปรุงถนนสายเหมืองทอนวังทางเข้าสวน</t>
  </si>
  <si>
    <t>นายบำรุง หมู่ที่ 1  ตำบลชะเมา</t>
  </si>
  <si>
    <t>นายปนิทัศน์  โอ่เรือง เป็นเงิน</t>
  </si>
  <si>
    <t xml:space="preserve"> 1,500.00 บาท</t>
  </si>
  <si>
    <t>17,500.00 บาท</t>
  </si>
  <si>
    <t xml:space="preserve"> 500.00 บาท</t>
  </si>
  <si>
    <t>500.00 บาท</t>
  </si>
  <si>
    <t>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</si>
</sst>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87" fontId="4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87" fontId="4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/>
    <xf numFmtId="0" fontId="6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4" fontId="5" fillId="0" borderId="3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66028-F19C-4F1D-9648-31855F6461B3}">
  <dimension ref="A1:I44"/>
  <sheetViews>
    <sheetView topLeftCell="A22" workbookViewId="0">
      <selection activeCell="G37" sqref="G37:G38"/>
    </sheetView>
  </sheetViews>
  <sheetFormatPr defaultRowHeight="20.25" x14ac:dyDescent="0.3"/>
  <cols>
    <col min="1" max="1" width="9" style="16"/>
    <col min="2" max="2" width="34" style="16" customWidth="1"/>
    <col min="3" max="3" width="14.25" style="16" customWidth="1"/>
    <col min="4" max="4" width="13.375" style="16" customWidth="1"/>
    <col min="5" max="5" width="12" style="16" customWidth="1"/>
    <col min="6" max="6" width="27.375" style="16" customWidth="1"/>
    <col min="7" max="7" width="27.125" style="16" customWidth="1"/>
    <col min="8" max="8" width="17" style="16" customWidth="1"/>
    <col min="9" max="9" width="21.25" style="16" customWidth="1"/>
    <col min="10" max="16384" width="9" style="7"/>
  </cols>
  <sheetData>
    <row r="1" spans="1:9" x14ac:dyDescent="0.3">
      <c r="A1" s="38" t="s">
        <v>62</v>
      </c>
      <c r="B1" s="38"/>
      <c r="C1" s="38"/>
      <c r="D1" s="38"/>
      <c r="E1" s="38"/>
      <c r="F1" s="38"/>
      <c r="G1" s="38"/>
      <c r="H1" s="38"/>
      <c r="I1" s="18" t="s">
        <v>312</v>
      </c>
    </row>
    <row r="2" spans="1:9" x14ac:dyDescent="0.3">
      <c r="A2" s="38" t="s">
        <v>12</v>
      </c>
      <c r="B2" s="38"/>
      <c r="C2" s="38"/>
      <c r="D2" s="38"/>
      <c r="E2" s="38"/>
      <c r="F2" s="38"/>
      <c r="G2" s="38"/>
      <c r="H2" s="38"/>
      <c r="I2" s="38"/>
    </row>
    <row r="3" spans="1:9" x14ac:dyDescent="0.3">
      <c r="A3" s="38" t="s">
        <v>66</v>
      </c>
      <c r="B3" s="38"/>
      <c r="C3" s="38"/>
      <c r="D3" s="38"/>
      <c r="E3" s="38"/>
      <c r="F3" s="38"/>
      <c r="G3" s="38"/>
      <c r="H3" s="38"/>
      <c r="I3" s="38"/>
    </row>
    <row r="5" spans="1:9" x14ac:dyDescent="0.3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8" t="s">
        <v>5</v>
      </c>
      <c r="G5" s="8" t="s">
        <v>7</v>
      </c>
      <c r="H5" s="39" t="s">
        <v>8</v>
      </c>
      <c r="I5" s="8" t="s">
        <v>9</v>
      </c>
    </row>
    <row r="6" spans="1:9" x14ac:dyDescent="0.3">
      <c r="A6" s="40"/>
      <c r="B6" s="40"/>
      <c r="C6" s="40"/>
      <c r="D6" s="40"/>
      <c r="E6" s="40"/>
      <c r="F6" s="40" t="s">
        <v>6</v>
      </c>
      <c r="G6" s="40" t="s">
        <v>338</v>
      </c>
      <c r="H6" s="40"/>
      <c r="I6" s="9" t="s">
        <v>10</v>
      </c>
    </row>
    <row r="7" spans="1:9" x14ac:dyDescent="0.3">
      <c r="A7" s="41"/>
      <c r="B7" s="40"/>
      <c r="C7" s="41"/>
      <c r="D7" s="41"/>
      <c r="E7" s="41"/>
      <c r="F7" s="41"/>
      <c r="G7" s="41"/>
      <c r="H7" s="41"/>
      <c r="I7" s="10" t="s">
        <v>11</v>
      </c>
    </row>
    <row r="8" spans="1:9" ht="24.95" customHeight="1" x14ac:dyDescent="0.3">
      <c r="A8" s="39">
        <v>1</v>
      </c>
      <c r="B8" s="19" t="s">
        <v>67</v>
      </c>
      <c r="C8" s="42">
        <v>9800</v>
      </c>
      <c r="D8" s="42">
        <v>9800</v>
      </c>
      <c r="E8" s="44" t="s">
        <v>38</v>
      </c>
      <c r="F8" s="31" t="s">
        <v>70</v>
      </c>
      <c r="G8" s="31" t="s">
        <v>70</v>
      </c>
      <c r="H8" s="21" t="s">
        <v>47</v>
      </c>
      <c r="I8" s="20" t="s">
        <v>68</v>
      </c>
    </row>
    <row r="9" spans="1:9" ht="24.95" customHeight="1" x14ac:dyDescent="0.3">
      <c r="A9" s="41"/>
      <c r="B9" s="22"/>
      <c r="C9" s="43"/>
      <c r="D9" s="43"/>
      <c r="E9" s="45"/>
      <c r="F9" s="24"/>
      <c r="G9" s="24"/>
      <c r="H9" s="25" t="s">
        <v>42</v>
      </c>
      <c r="I9" s="23" t="s">
        <v>69</v>
      </c>
    </row>
    <row r="10" spans="1:9" ht="24.95" customHeight="1" x14ac:dyDescent="0.3">
      <c r="A10" s="39">
        <v>2</v>
      </c>
      <c r="B10" s="27" t="s">
        <v>72</v>
      </c>
      <c r="C10" s="42">
        <v>111600</v>
      </c>
      <c r="D10" s="42">
        <v>111600</v>
      </c>
      <c r="E10" s="44" t="s">
        <v>38</v>
      </c>
      <c r="F10" s="28" t="s">
        <v>74</v>
      </c>
      <c r="G10" s="28" t="s">
        <v>74</v>
      </c>
      <c r="H10" s="21" t="s">
        <v>48</v>
      </c>
      <c r="I10" s="26" t="s">
        <v>76</v>
      </c>
    </row>
    <row r="11" spans="1:9" ht="24.95" customHeight="1" x14ac:dyDescent="0.3">
      <c r="A11" s="41"/>
      <c r="B11" s="29" t="s">
        <v>73</v>
      </c>
      <c r="C11" s="43"/>
      <c r="D11" s="43"/>
      <c r="E11" s="45"/>
      <c r="F11" s="30" t="s">
        <v>75</v>
      </c>
      <c r="G11" s="30" t="s">
        <v>75</v>
      </c>
      <c r="H11" s="25"/>
      <c r="I11" s="23" t="s">
        <v>89</v>
      </c>
    </row>
    <row r="12" spans="1:9" ht="24.95" customHeight="1" x14ac:dyDescent="0.3">
      <c r="A12" s="39">
        <v>3</v>
      </c>
      <c r="B12" s="27" t="s">
        <v>77</v>
      </c>
      <c r="C12" s="42">
        <v>111600</v>
      </c>
      <c r="D12" s="42">
        <v>111600</v>
      </c>
      <c r="E12" s="44" t="s">
        <v>38</v>
      </c>
      <c r="F12" s="28" t="s">
        <v>78</v>
      </c>
      <c r="G12" s="28" t="s">
        <v>78</v>
      </c>
      <c r="H12" s="21" t="s">
        <v>48</v>
      </c>
      <c r="I12" s="26" t="s">
        <v>80</v>
      </c>
    </row>
    <row r="13" spans="1:9" ht="24.95" customHeight="1" x14ac:dyDescent="0.3">
      <c r="A13" s="41"/>
      <c r="B13" s="29" t="s">
        <v>73</v>
      </c>
      <c r="C13" s="43"/>
      <c r="D13" s="43"/>
      <c r="E13" s="45"/>
      <c r="F13" s="30" t="s">
        <v>75</v>
      </c>
      <c r="G13" s="30" t="s">
        <v>75</v>
      </c>
      <c r="H13" s="25"/>
      <c r="I13" s="23" t="s">
        <v>89</v>
      </c>
    </row>
    <row r="14" spans="1:9" ht="24.95" customHeight="1" x14ac:dyDescent="0.3">
      <c r="A14" s="39">
        <v>4</v>
      </c>
      <c r="B14" s="27" t="s">
        <v>82</v>
      </c>
      <c r="C14" s="42">
        <v>111600</v>
      </c>
      <c r="D14" s="42">
        <v>111600</v>
      </c>
      <c r="E14" s="44" t="s">
        <v>38</v>
      </c>
      <c r="F14" s="28" t="s">
        <v>79</v>
      </c>
      <c r="G14" s="28" t="s">
        <v>79</v>
      </c>
      <c r="H14" s="21" t="s">
        <v>48</v>
      </c>
      <c r="I14" s="26" t="s">
        <v>81</v>
      </c>
    </row>
    <row r="15" spans="1:9" ht="24.95" customHeight="1" x14ac:dyDescent="0.3">
      <c r="A15" s="41"/>
      <c r="B15" s="29" t="s">
        <v>83</v>
      </c>
      <c r="C15" s="43"/>
      <c r="D15" s="43"/>
      <c r="E15" s="45"/>
      <c r="F15" s="30" t="s">
        <v>75</v>
      </c>
      <c r="G15" s="30" t="s">
        <v>75</v>
      </c>
      <c r="H15" s="25"/>
      <c r="I15" s="23" t="s">
        <v>89</v>
      </c>
    </row>
    <row r="16" spans="1:9" ht="24.95" customHeight="1" x14ac:dyDescent="0.3">
      <c r="A16" s="39">
        <v>5</v>
      </c>
      <c r="B16" s="27" t="s">
        <v>84</v>
      </c>
      <c r="C16" s="42">
        <v>111600</v>
      </c>
      <c r="D16" s="42">
        <v>111600</v>
      </c>
      <c r="E16" s="44" t="s">
        <v>38</v>
      </c>
      <c r="F16" s="28" t="s">
        <v>85</v>
      </c>
      <c r="G16" s="28" t="s">
        <v>85</v>
      </c>
      <c r="H16" s="21" t="s">
        <v>48</v>
      </c>
      <c r="I16" s="26" t="s">
        <v>86</v>
      </c>
    </row>
    <row r="17" spans="1:9" ht="24.95" customHeight="1" x14ac:dyDescent="0.3">
      <c r="A17" s="41"/>
      <c r="B17" s="29" t="s">
        <v>73</v>
      </c>
      <c r="C17" s="43"/>
      <c r="D17" s="43"/>
      <c r="E17" s="45"/>
      <c r="F17" s="30" t="s">
        <v>75</v>
      </c>
      <c r="G17" s="30" t="s">
        <v>75</v>
      </c>
      <c r="H17" s="25"/>
      <c r="I17" s="23" t="s">
        <v>89</v>
      </c>
    </row>
    <row r="18" spans="1:9" ht="24.95" customHeight="1" x14ac:dyDescent="0.3">
      <c r="A18" s="39">
        <v>6</v>
      </c>
      <c r="B18" s="27" t="s">
        <v>84</v>
      </c>
      <c r="C18" s="42">
        <v>111600</v>
      </c>
      <c r="D18" s="42">
        <v>111600</v>
      </c>
      <c r="E18" s="44" t="s">
        <v>38</v>
      </c>
      <c r="F18" s="28" t="s">
        <v>87</v>
      </c>
      <c r="G18" s="28" t="s">
        <v>87</v>
      </c>
      <c r="H18" s="21" t="s">
        <v>48</v>
      </c>
      <c r="I18" s="26" t="s">
        <v>88</v>
      </c>
    </row>
    <row r="19" spans="1:9" ht="24.95" customHeight="1" x14ac:dyDescent="0.3">
      <c r="A19" s="41"/>
      <c r="B19" s="29" t="s">
        <v>73</v>
      </c>
      <c r="C19" s="43"/>
      <c r="D19" s="43"/>
      <c r="E19" s="45"/>
      <c r="F19" s="30" t="s">
        <v>75</v>
      </c>
      <c r="G19" s="30" t="s">
        <v>75</v>
      </c>
      <c r="H19" s="25"/>
      <c r="I19" s="23" t="s">
        <v>89</v>
      </c>
    </row>
    <row r="20" spans="1:9" ht="24.95" customHeight="1" x14ac:dyDescent="0.3">
      <c r="A20" s="39">
        <v>7</v>
      </c>
      <c r="B20" s="27" t="s">
        <v>90</v>
      </c>
      <c r="C20" s="42">
        <v>111600</v>
      </c>
      <c r="D20" s="42">
        <v>111600</v>
      </c>
      <c r="E20" s="44" t="s">
        <v>38</v>
      </c>
      <c r="F20" s="28" t="s">
        <v>91</v>
      </c>
      <c r="G20" s="28" t="s">
        <v>91</v>
      </c>
      <c r="H20" s="21" t="s">
        <v>48</v>
      </c>
      <c r="I20" s="26" t="s">
        <v>92</v>
      </c>
    </row>
    <row r="21" spans="1:9" ht="24.95" customHeight="1" x14ac:dyDescent="0.3">
      <c r="A21" s="41"/>
      <c r="B21" s="29" t="s">
        <v>73</v>
      </c>
      <c r="C21" s="43"/>
      <c r="D21" s="43"/>
      <c r="E21" s="45"/>
      <c r="F21" s="30" t="s">
        <v>75</v>
      </c>
      <c r="G21" s="30" t="s">
        <v>75</v>
      </c>
      <c r="H21" s="25"/>
      <c r="I21" s="23" t="s">
        <v>89</v>
      </c>
    </row>
    <row r="22" spans="1:9" ht="24.95" customHeight="1" x14ac:dyDescent="0.3">
      <c r="A22" s="39">
        <v>8</v>
      </c>
      <c r="B22" s="4" t="s">
        <v>94</v>
      </c>
      <c r="C22" s="42">
        <v>111600</v>
      </c>
      <c r="D22" s="42">
        <v>111600</v>
      </c>
      <c r="E22" s="44" t="s">
        <v>38</v>
      </c>
      <c r="F22" s="28" t="s">
        <v>95</v>
      </c>
      <c r="G22" s="28" t="s">
        <v>95</v>
      </c>
      <c r="H22" s="21" t="s">
        <v>48</v>
      </c>
      <c r="I22" s="26" t="s">
        <v>96</v>
      </c>
    </row>
    <row r="23" spans="1:9" ht="24.95" customHeight="1" x14ac:dyDescent="0.3">
      <c r="A23" s="41"/>
      <c r="B23" s="29" t="s">
        <v>93</v>
      </c>
      <c r="C23" s="43"/>
      <c r="D23" s="43"/>
      <c r="E23" s="45"/>
      <c r="F23" s="30" t="s">
        <v>75</v>
      </c>
      <c r="G23" s="30" t="s">
        <v>75</v>
      </c>
      <c r="H23" s="25"/>
      <c r="I23" s="23" t="s">
        <v>89</v>
      </c>
    </row>
    <row r="24" spans="1:9" ht="24.95" customHeight="1" x14ac:dyDescent="0.3">
      <c r="A24" s="39">
        <v>9</v>
      </c>
      <c r="B24" s="19" t="s">
        <v>39</v>
      </c>
      <c r="C24" s="42">
        <v>111600</v>
      </c>
      <c r="D24" s="42">
        <v>111600</v>
      </c>
      <c r="E24" s="44" t="s">
        <v>38</v>
      </c>
      <c r="F24" s="19" t="s">
        <v>40</v>
      </c>
      <c r="G24" s="19" t="s">
        <v>40</v>
      </c>
      <c r="H24" s="21" t="s">
        <v>47</v>
      </c>
      <c r="I24" s="26" t="s">
        <v>98</v>
      </c>
    </row>
    <row r="25" spans="1:9" ht="24.95" customHeight="1" x14ac:dyDescent="0.3">
      <c r="A25" s="41"/>
      <c r="B25" s="22" t="s">
        <v>97</v>
      </c>
      <c r="C25" s="43"/>
      <c r="D25" s="43"/>
      <c r="E25" s="45"/>
      <c r="F25" s="22" t="s">
        <v>41</v>
      </c>
      <c r="G25" s="22" t="s">
        <v>41</v>
      </c>
      <c r="H25" s="25" t="s">
        <v>42</v>
      </c>
      <c r="I25" s="23" t="s">
        <v>89</v>
      </c>
    </row>
    <row r="26" spans="1:9" ht="24.95" customHeight="1" x14ac:dyDescent="0.3">
      <c r="A26" s="39">
        <v>9</v>
      </c>
      <c r="B26" s="27" t="s">
        <v>99</v>
      </c>
      <c r="C26" s="42">
        <v>3495</v>
      </c>
      <c r="D26" s="42">
        <v>3495</v>
      </c>
      <c r="E26" s="44" t="s">
        <v>38</v>
      </c>
      <c r="F26" s="28" t="s">
        <v>315</v>
      </c>
      <c r="G26" s="28" t="s">
        <v>315</v>
      </c>
      <c r="H26" s="21" t="s">
        <v>47</v>
      </c>
      <c r="I26" s="26" t="s">
        <v>100</v>
      </c>
    </row>
    <row r="27" spans="1:9" ht="24.95" customHeight="1" x14ac:dyDescent="0.3">
      <c r="A27" s="41"/>
      <c r="B27" s="29"/>
      <c r="C27" s="43"/>
      <c r="D27" s="43"/>
      <c r="E27" s="45"/>
      <c r="F27" s="30" t="s">
        <v>316</v>
      </c>
      <c r="G27" s="30" t="s">
        <v>316</v>
      </c>
      <c r="H27" s="25" t="s">
        <v>42</v>
      </c>
      <c r="I27" s="23" t="s">
        <v>101</v>
      </c>
    </row>
    <row r="32" spans="1:9" x14ac:dyDescent="0.3">
      <c r="A32" s="38" t="s">
        <v>62</v>
      </c>
      <c r="B32" s="38"/>
      <c r="C32" s="38"/>
      <c r="D32" s="38"/>
      <c r="E32" s="38"/>
      <c r="F32" s="38"/>
      <c r="G32" s="38"/>
      <c r="H32" s="38"/>
      <c r="I32" s="18" t="s">
        <v>312</v>
      </c>
    </row>
    <row r="33" spans="1:9" x14ac:dyDescent="0.3">
      <c r="A33" s="38" t="s">
        <v>12</v>
      </c>
      <c r="B33" s="38"/>
      <c r="C33" s="38"/>
      <c r="D33" s="38"/>
      <c r="E33" s="38"/>
      <c r="F33" s="38"/>
      <c r="G33" s="38"/>
      <c r="H33" s="38"/>
      <c r="I33" s="38"/>
    </row>
    <row r="34" spans="1:9" x14ac:dyDescent="0.3">
      <c r="A34" s="38" t="s">
        <v>66</v>
      </c>
      <c r="B34" s="38"/>
      <c r="C34" s="38"/>
      <c r="D34" s="38"/>
      <c r="E34" s="38"/>
      <c r="F34" s="38"/>
      <c r="G34" s="38"/>
      <c r="H34" s="38"/>
      <c r="I34" s="38"/>
    </row>
    <row r="36" spans="1:9" x14ac:dyDescent="0.3">
      <c r="A36" s="39" t="s">
        <v>0</v>
      </c>
      <c r="B36" s="39" t="s">
        <v>1</v>
      </c>
      <c r="C36" s="39" t="s">
        <v>2</v>
      </c>
      <c r="D36" s="39" t="s">
        <v>3</v>
      </c>
      <c r="E36" s="39" t="s">
        <v>4</v>
      </c>
      <c r="F36" s="8" t="s">
        <v>5</v>
      </c>
      <c r="G36" s="8" t="s">
        <v>7</v>
      </c>
      <c r="H36" s="39" t="s">
        <v>8</v>
      </c>
      <c r="I36" s="8" t="s">
        <v>9</v>
      </c>
    </row>
    <row r="37" spans="1:9" x14ac:dyDescent="0.3">
      <c r="A37" s="40"/>
      <c r="B37" s="40"/>
      <c r="C37" s="40"/>
      <c r="D37" s="40"/>
      <c r="E37" s="40"/>
      <c r="F37" s="40" t="s">
        <v>6</v>
      </c>
      <c r="G37" s="40" t="s">
        <v>338</v>
      </c>
      <c r="H37" s="40"/>
      <c r="I37" s="9" t="s">
        <v>10</v>
      </c>
    </row>
    <row r="38" spans="1:9" x14ac:dyDescent="0.3">
      <c r="A38" s="41"/>
      <c r="B38" s="40"/>
      <c r="C38" s="41"/>
      <c r="D38" s="41"/>
      <c r="E38" s="41"/>
      <c r="F38" s="41"/>
      <c r="G38" s="41"/>
      <c r="H38" s="41"/>
      <c r="I38" s="10" t="s">
        <v>11</v>
      </c>
    </row>
    <row r="39" spans="1:9" ht="24.95" customHeight="1" x14ac:dyDescent="0.3">
      <c r="A39" s="39">
        <v>10</v>
      </c>
      <c r="B39" s="19" t="s">
        <v>102</v>
      </c>
      <c r="C39" s="42">
        <v>20400</v>
      </c>
      <c r="D39" s="42">
        <v>20400</v>
      </c>
      <c r="E39" s="44" t="s">
        <v>38</v>
      </c>
      <c r="F39" s="31" t="s">
        <v>104</v>
      </c>
      <c r="G39" s="31" t="s">
        <v>104</v>
      </c>
      <c r="H39" s="21" t="s">
        <v>47</v>
      </c>
      <c r="I39" s="20" t="s">
        <v>105</v>
      </c>
    </row>
    <row r="40" spans="1:9" ht="24.95" customHeight="1" x14ac:dyDescent="0.3">
      <c r="A40" s="41"/>
      <c r="B40" s="22" t="s">
        <v>103</v>
      </c>
      <c r="C40" s="43"/>
      <c r="D40" s="43"/>
      <c r="E40" s="45"/>
      <c r="F40" s="24" t="s">
        <v>45</v>
      </c>
      <c r="G40" s="24" t="s">
        <v>45</v>
      </c>
      <c r="H40" s="25" t="s">
        <v>42</v>
      </c>
      <c r="I40" s="23" t="s">
        <v>106</v>
      </c>
    </row>
    <row r="41" spans="1:9" ht="24.95" customHeight="1" x14ac:dyDescent="0.3">
      <c r="A41" s="39">
        <v>11</v>
      </c>
      <c r="B41" s="4" t="s">
        <v>107</v>
      </c>
      <c r="C41" s="42">
        <v>500</v>
      </c>
      <c r="D41" s="42">
        <v>500</v>
      </c>
      <c r="E41" s="44" t="s">
        <v>38</v>
      </c>
      <c r="F41" s="28" t="s">
        <v>61</v>
      </c>
      <c r="G41" s="28" t="s">
        <v>333</v>
      </c>
      <c r="H41" s="21" t="s">
        <v>47</v>
      </c>
      <c r="I41" s="26" t="s">
        <v>109</v>
      </c>
    </row>
    <row r="42" spans="1:9" ht="24.95" customHeight="1" x14ac:dyDescent="0.3">
      <c r="A42" s="41"/>
      <c r="B42" s="3" t="s">
        <v>108</v>
      </c>
      <c r="C42" s="43"/>
      <c r="D42" s="43"/>
      <c r="E42" s="45"/>
      <c r="F42" s="30" t="s">
        <v>337</v>
      </c>
      <c r="G42" s="30" t="s">
        <v>336</v>
      </c>
      <c r="H42" s="25" t="s">
        <v>42</v>
      </c>
      <c r="I42" s="23" t="s">
        <v>110</v>
      </c>
    </row>
    <row r="43" spans="1:9" ht="24.95" customHeight="1" x14ac:dyDescent="0.3">
      <c r="A43" s="39">
        <v>12</v>
      </c>
      <c r="B43" s="37" t="s">
        <v>111</v>
      </c>
      <c r="C43" s="42">
        <v>26457.200000000001</v>
      </c>
      <c r="D43" s="42">
        <v>26457.200000000001</v>
      </c>
      <c r="E43" s="44" t="s">
        <v>38</v>
      </c>
      <c r="F43" s="28" t="s">
        <v>113</v>
      </c>
      <c r="G43" s="28" t="s">
        <v>113</v>
      </c>
      <c r="H43" s="21" t="s">
        <v>47</v>
      </c>
      <c r="I43" s="26" t="s">
        <v>115</v>
      </c>
    </row>
    <row r="44" spans="1:9" ht="24.95" customHeight="1" x14ac:dyDescent="0.3">
      <c r="A44" s="41"/>
      <c r="B44" s="32" t="s">
        <v>114</v>
      </c>
      <c r="C44" s="43"/>
      <c r="D44" s="43"/>
      <c r="E44" s="45"/>
      <c r="F44" s="30" t="s">
        <v>112</v>
      </c>
      <c r="G44" s="30" t="s">
        <v>112</v>
      </c>
      <c r="H44" s="25" t="s">
        <v>42</v>
      </c>
      <c r="I44" s="23" t="s">
        <v>116</v>
      </c>
    </row>
  </sheetData>
  <mergeCells count="74">
    <mergeCell ref="A43:A44"/>
    <mergeCell ref="C43:C44"/>
    <mergeCell ref="D43:D44"/>
    <mergeCell ref="E43:E44"/>
    <mergeCell ref="G37:G38"/>
    <mergeCell ref="A39:A40"/>
    <mergeCell ref="C39:C40"/>
    <mergeCell ref="D39:D40"/>
    <mergeCell ref="E39:E40"/>
    <mergeCell ref="A41:A42"/>
    <mergeCell ref="C41:C42"/>
    <mergeCell ref="D41:D42"/>
    <mergeCell ref="E41:E42"/>
    <mergeCell ref="A32:H32"/>
    <mergeCell ref="A33:I33"/>
    <mergeCell ref="A34:I34"/>
    <mergeCell ref="A36:A38"/>
    <mergeCell ref="B36:B38"/>
    <mergeCell ref="C36:C38"/>
    <mergeCell ref="D36:D38"/>
    <mergeCell ref="E36:E38"/>
    <mergeCell ref="H36:H38"/>
    <mergeCell ref="F37:F38"/>
    <mergeCell ref="A24:A25"/>
    <mergeCell ref="C24:C25"/>
    <mergeCell ref="D24:D25"/>
    <mergeCell ref="E24:E25"/>
    <mergeCell ref="A26:A27"/>
    <mergeCell ref="C26:C27"/>
    <mergeCell ref="D26:D27"/>
    <mergeCell ref="E26:E27"/>
    <mergeCell ref="A12:A13"/>
    <mergeCell ref="C12:C13"/>
    <mergeCell ref="D12:D13"/>
    <mergeCell ref="E12:E13"/>
    <mergeCell ref="A14:A15"/>
    <mergeCell ref="C14:C15"/>
    <mergeCell ref="D14:D15"/>
    <mergeCell ref="E14:E15"/>
    <mergeCell ref="A22:A23"/>
    <mergeCell ref="C22:C23"/>
    <mergeCell ref="D22:D23"/>
    <mergeCell ref="E22:E23"/>
    <mergeCell ref="A16:A17"/>
    <mergeCell ref="C16:C17"/>
    <mergeCell ref="D16:D17"/>
    <mergeCell ref="E16:E17"/>
    <mergeCell ref="A18:A19"/>
    <mergeCell ref="C18:C19"/>
    <mergeCell ref="D18:D19"/>
    <mergeCell ref="E18:E19"/>
    <mergeCell ref="A20:A21"/>
    <mergeCell ref="C20:C21"/>
    <mergeCell ref="D20:D21"/>
    <mergeCell ref="E20:E21"/>
    <mergeCell ref="A10:A11"/>
    <mergeCell ref="C10:C11"/>
    <mergeCell ref="D10:D11"/>
    <mergeCell ref="E10:E11"/>
    <mergeCell ref="G6:G7"/>
    <mergeCell ref="A8:A9"/>
    <mergeCell ref="C8:C9"/>
    <mergeCell ref="D8:D9"/>
    <mergeCell ref="E8:E9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</mergeCells>
  <pageMargins left="0.7" right="0.7" top="0.75" bottom="0.75" header="0.3" footer="0.3"/>
  <pageSetup paperSize="9" scale="7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C2A0-55EA-4C52-97A2-2FD8547E48ED}">
  <dimension ref="A1:H28"/>
  <sheetViews>
    <sheetView topLeftCell="A7" workbookViewId="0">
      <selection activeCell="F20" sqref="F20:H20"/>
    </sheetView>
  </sheetViews>
  <sheetFormatPr defaultRowHeight="20.25" x14ac:dyDescent="0.3"/>
  <cols>
    <col min="1" max="1" width="7.25" style="16" customWidth="1"/>
    <col min="2" max="2" width="30.625" style="16" customWidth="1"/>
    <col min="3" max="3" width="10.625" style="16" customWidth="1"/>
    <col min="4" max="4" width="16.375" style="16" customWidth="1"/>
    <col min="5" max="5" width="18.625" style="16" customWidth="1"/>
    <col min="6" max="6" width="15.625" style="16" customWidth="1"/>
    <col min="7" max="7" width="17" style="16" customWidth="1"/>
    <col min="8" max="8" width="26.875" style="16" customWidth="1"/>
    <col min="9" max="16384" width="9" style="7"/>
  </cols>
  <sheetData>
    <row r="1" spans="1:8" ht="24.95" customHeight="1" x14ac:dyDescent="0.3">
      <c r="A1" s="38" t="s">
        <v>63</v>
      </c>
      <c r="B1" s="38"/>
      <c r="C1" s="38"/>
      <c r="D1" s="38"/>
      <c r="E1" s="38"/>
      <c r="F1" s="38"/>
      <c r="G1" s="38"/>
      <c r="H1" s="38"/>
    </row>
    <row r="2" spans="1:8" ht="24.95" customHeight="1" x14ac:dyDescent="0.3">
      <c r="A2" s="46" t="s">
        <v>14</v>
      </c>
      <c r="B2" s="46"/>
      <c r="C2" s="46"/>
      <c r="D2" s="46"/>
      <c r="E2" s="46"/>
      <c r="F2" s="46"/>
      <c r="G2" s="46"/>
      <c r="H2" s="46"/>
    </row>
    <row r="3" spans="1:8" ht="24.95" customHeight="1" x14ac:dyDescent="0.3">
      <c r="A3" s="39" t="s">
        <v>0</v>
      </c>
      <c r="B3" s="39" t="s">
        <v>15</v>
      </c>
      <c r="C3" s="8" t="s">
        <v>16</v>
      </c>
      <c r="D3" s="8" t="s">
        <v>18</v>
      </c>
      <c r="E3" s="8" t="s">
        <v>20</v>
      </c>
      <c r="F3" s="8" t="s">
        <v>21</v>
      </c>
      <c r="G3" s="8" t="s">
        <v>23</v>
      </c>
      <c r="H3" s="39" t="s">
        <v>26</v>
      </c>
    </row>
    <row r="4" spans="1:8" ht="24.95" customHeight="1" x14ac:dyDescent="0.3">
      <c r="A4" s="40"/>
      <c r="B4" s="40"/>
      <c r="C4" s="40" t="s">
        <v>17</v>
      </c>
      <c r="D4" s="40" t="s">
        <v>19</v>
      </c>
      <c r="E4" s="40" t="s">
        <v>3</v>
      </c>
      <c r="F4" s="40" t="s">
        <v>22</v>
      </c>
      <c r="G4" s="9" t="s">
        <v>24</v>
      </c>
      <c r="H4" s="40"/>
    </row>
    <row r="5" spans="1:8" ht="24.95" customHeight="1" x14ac:dyDescent="0.3">
      <c r="A5" s="41"/>
      <c r="B5" s="41"/>
      <c r="C5" s="41"/>
      <c r="D5" s="41"/>
      <c r="E5" s="41"/>
      <c r="F5" s="41"/>
      <c r="G5" s="10" t="s">
        <v>25</v>
      </c>
      <c r="H5" s="41"/>
    </row>
    <row r="6" spans="1:8" ht="24.95" customHeight="1" x14ac:dyDescent="0.3">
      <c r="A6" s="11">
        <v>1</v>
      </c>
      <c r="B6" s="12" t="s">
        <v>27</v>
      </c>
      <c r="C6" s="11">
        <v>1</v>
      </c>
      <c r="D6" s="15">
        <v>9800</v>
      </c>
      <c r="E6" s="15">
        <v>9800</v>
      </c>
      <c r="F6" s="15">
        <v>9800</v>
      </c>
      <c r="G6" s="14" t="s">
        <v>44</v>
      </c>
      <c r="H6" s="11"/>
    </row>
    <row r="7" spans="1:8" ht="24.95" customHeight="1" x14ac:dyDescent="0.3">
      <c r="A7" s="11">
        <v>2</v>
      </c>
      <c r="B7" s="12" t="s">
        <v>28</v>
      </c>
      <c r="C7" s="11">
        <v>11</v>
      </c>
      <c r="D7" s="15">
        <v>943652.2</v>
      </c>
      <c r="E7" s="15">
        <v>943652.2</v>
      </c>
      <c r="F7" s="15">
        <v>943652.2</v>
      </c>
      <c r="G7" s="14" t="s">
        <v>44</v>
      </c>
      <c r="H7" s="11"/>
    </row>
    <row r="8" spans="1:8" ht="24.95" customHeight="1" x14ac:dyDescent="0.3">
      <c r="A8" s="11">
        <v>3</v>
      </c>
      <c r="B8" s="12" t="s">
        <v>29</v>
      </c>
      <c r="C8" s="11"/>
      <c r="D8" s="13" t="s">
        <v>50</v>
      </c>
      <c r="E8" s="13" t="s">
        <v>50</v>
      </c>
      <c r="F8" s="13" t="s">
        <v>50</v>
      </c>
      <c r="G8" s="14" t="s">
        <v>44</v>
      </c>
      <c r="H8" s="11"/>
    </row>
    <row r="9" spans="1:8" ht="24.95" customHeight="1" x14ac:dyDescent="0.3">
      <c r="A9" s="11">
        <v>4</v>
      </c>
      <c r="B9" s="12" t="s">
        <v>30</v>
      </c>
      <c r="C9" s="11"/>
      <c r="D9" s="13" t="s">
        <v>50</v>
      </c>
      <c r="E9" s="13" t="s">
        <v>50</v>
      </c>
      <c r="F9" s="13" t="s">
        <v>50</v>
      </c>
      <c r="G9" s="14" t="s">
        <v>44</v>
      </c>
      <c r="H9" s="11"/>
    </row>
    <row r="10" spans="1:8" ht="24.95" customHeight="1" x14ac:dyDescent="0.3">
      <c r="A10" s="48" t="s">
        <v>31</v>
      </c>
      <c r="B10" s="49"/>
      <c r="C10" s="11"/>
      <c r="D10" s="15"/>
      <c r="E10" s="15"/>
      <c r="F10" s="15"/>
      <c r="G10" s="14"/>
      <c r="H10" s="11"/>
    </row>
    <row r="11" spans="1:8" ht="24.95" customHeight="1" x14ac:dyDescent="0.3">
      <c r="A11" s="11">
        <v>5</v>
      </c>
      <c r="B11" s="12" t="s">
        <v>32</v>
      </c>
      <c r="C11" s="11"/>
      <c r="D11" s="13" t="s">
        <v>50</v>
      </c>
      <c r="E11" s="13" t="s">
        <v>50</v>
      </c>
      <c r="F11" s="13" t="s">
        <v>50</v>
      </c>
      <c r="G11" s="14" t="s">
        <v>44</v>
      </c>
      <c r="H11" s="11"/>
    </row>
    <row r="12" spans="1:8" ht="24.95" customHeight="1" x14ac:dyDescent="0.3">
      <c r="A12" s="11">
        <v>6</v>
      </c>
      <c r="B12" s="12" t="s">
        <v>33</v>
      </c>
      <c r="C12" s="11"/>
      <c r="D12" s="13" t="s">
        <v>50</v>
      </c>
      <c r="E12" s="13" t="s">
        <v>50</v>
      </c>
      <c r="F12" s="13" t="s">
        <v>50</v>
      </c>
      <c r="G12" s="14" t="s">
        <v>44</v>
      </c>
      <c r="H12" s="11"/>
    </row>
    <row r="13" spans="1:8" ht="24.95" customHeight="1" x14ac:dyDescent="0.3">
      <c r="A13" s="11">
        <v>7</v>
      </c>
      <c r="B13" s="12" t="s">
        <v>34</v>
      </c>
      <c r="C13" s="11"/>
      <c r="D13" s="13" t="s">
        <v>50</v>
      </c>
      <c r="E13" s="13" t="s">
        <v>50</v>
      </c>
      <c r="F13" s="13" t="s">
        <v>50</v>
      </c>
      <c r="G13" s="14" t="s">
        <v>44</v>
      </c>
      <c r="H13" s="11"/>
    </row>
    <row r="14" spans="1:8" ht="24.95" customHeight="1" x14ac:dyDescent="0.3">
      <c r="A14" s="11">
        <v>8</v>
      </c>
      <c r="B14" s="12" t="s">
        <v>35</v>
      </c>
      <c r="C14" s="11"/>
      <c r="D14" s="13" t="s">
        <v>50</v>
      </c>
      <c r="E14" s="13" t="s">
        <v>50</v>
      </c>
      <c r="F14" s="13" t="s">
        <v>50</v>
      </c>
      <c r="G14" s="14" t="s">
        <v>44</v>
      </c>
      <c r="H14" s="11"/>
    </row>
    <row r="15" spans="1:8" ht="24.95" customHeight="1" x14ac:dyDescent="0.3">
      <c r="A15" s="11">
        <v>9</v>
      </c>
      <c r="B15" s="12" t="s">
        <v>36</v>
      </c>
      <c r="C15" s="11"/>
      <c r="D15" s="13" t="s">
        <v>50</v>
      </c>
      <c r="E15" s="13" t="s">
        <v>50</v>
      </c>
      <c r="F15" s="13" t="s">
        <v>50</v>
      </c>
      <c r="G15" s="14" t="s">
        <v>44</v>
      </c>
      <c r="H15" s="11"/>
    </row>
    <row r="16" spans="1:8" ht="24.95" customHeight="1" x14ac:dyDescent="0.3">
      <c r="A16" s="11"/>
      <c r="B16" s="17" t="s">
        <v>43</v>
      </c>
      <c r="C16" s="11">
        <v>12</v>
      </c>
      <c r="D16" s="15">
        <f>SUM(D6:D15)</f>
        <v>953452.2</v>
      </c>
      <c r="E16" s="15">
        <f>SUM(E6:E15)</f>
        <v>953452.2</v>
      </c>
      <c r="F16" s="15">
        <f>SUM(F6:F15)</f>
        <v>953452.2</v>
      </c>
      <c r="G16" s="14" t="s">
        <v>44</v>
      </c>
      <c r="H16" s="11"/>
    </row>
    <row r="17" spans="1:8" ht="24.95" customHeight="1" x14ac:dyDescent="0.3">
      <c r="A17" s="50" t="s">
        <v>117</v>
      </c>
      <c r="B17" s="50"/>
      <c r="C17" s="50"/>
      <c r="D17" s="50"/>
      <c r="E17" s="50"/>
      <c r="F17" s="50"/>
      <c r="G17" s="50"/>
      <c r="H17" s="50"/>
    </row>
    <row r="18" spans="1:8" ht="24.95" customHeight="1" x14ac:dyDescent="0.3">
      <c r="A18" s="51" t="s">
        <v>292</v>
      </c>
      <c r="B18" s="51"/>
      <c r="C18" s="51"/>
      <c r="D18" s="51"/>
      <c r="E18" s="51"/>
      <c r="F18" s="51"/>
      <c r="G18" s="51"/>
      <c r="H18" s="51"/>
    </row>
    <row r="19" spans="1:8" ht="24.95" customHeight="1" x14ac:dyDescent="0.3">
      <c r="A19" s="51" t="s">
        <v>118</v>
      </c>
      <c r="B19" s="51"/>
      <c r="C19" s="51"/>
      <c r="D19" s="51"/>
      <c r="E19" s="51"/>
      <c r="F19" s="51"/>
      <c r="G19" s="51"/>
      <c r="H19" s="51"/>
    </row>
    <row r="20" spans="1:8" ht="24.95" customHeight="1" x14ac:dyDescent="0.3">
      <c r="F20" s="47" t="s">
        <v>37</v>
      </c>
      <c r="G20" s="47"/>
      <c r="H20" s="47"/>
    </row>
    <row r="21" spans="1:8" ht="24.95" customHeight="1" x14ac:dyDescent="0.3">
      <c r="F21" s="47" t="s">
        <v>55</v>
      </c>
      <c r="G21" s="47"/>
      <c r="H21" s="47"/>
    </row>
    <row r="22" spans="1:8" ht="24.95" customHeight="1" x14ac:dyDescent="0.3">
      <c r="F22" s="47" t="s">
        <v>302</v>
      </c>
      <c r="G22" s="47"/>
      <c r="H22" s="47"/>
    </row>
    <row r="23" spans="1:8" ht="24.95" customHeight="1" x14ac:dyDescent="0.3">
      <c r="F23" s="47" t="s">
        <v>56</v>
      </c>
      <c r="G23" s="47"/>
      <c r="H23" s="47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7">
    <mergeCell ref="F22:H22"/>
    <mergeCell ref="F23:H23"/>
    <mergeCell ref="A10:B10"/>
    <mergeCell ref="A17:H17"/>
    <mergeCell ref="A18:H18"/>
    <mergeCell ref="A19:H19"/>
    <mergeCell ref="F20:H20"/>
    <mergeCell ref="F21:H21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3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EB8E-CF1A-43FE-8D26-048A0B5D5D8F}">
  <dimension ref="A1:I22"/>
  <sheetViews>
    <sheetView topLeftCell="A25" workbookViewId="0">
      <selection activeCell="G6" sqref="G6:G7"/>
    </sheetView>
  </sheetViews>
  <sheetFormatPr defaultRowHeight="20.25" x14ac:dyDescent="0.3"/>
  <cols>
    <col min="1" max="1" width="9" style="16"/>
    <col min="2" max="2" width="34" style="16" customWidth="1"/>
    <col min="3" max="3" width="14.25" style="16" customWidth="1"/>
    <col min="4" max="4" width="13.375" style="16" customWidth="1"/>
    <col min="5" max="5" width="12" style="16" customWidth="1"/>
    <col min="6" max="6" width="28" style="16" customWidth="1"/>
    <col min="7" max="7" width="28.125" style="16" customWidth="1"/>
    <col min="8" max="8" width="17" style="16" customWidth="1"/>
    <col min="9" max="9" width="20" style="16" customWidth="1"/>
    <col min="10" max="16384" width="9" style="7"/>
  </cols>
  <sheetData>
    <row r="1" spans="1:9" x14ac:dyDescent="0.3">
      <c r="A1" s="38" t="s">
        <v>64</v>
      </c>
      <c r="B1" s="38"/>
      <c r="C1" s="38"/>
      <c r="D1" s="38"/>
      <c r="E1" s="38"/>
      <c r="F1" s="38"/>
      <c r="G1" s="38"/>
      <c r="H1" s="38"/>
      <c r="I1" s="18" t="s">
        <v>313</v>
      </c>
    </row>
    <row r="2" spans="1:9" x14ac:dyDescent="0.3">
      <c r="A2" s="38" t="s">
        <v>12</v>
      </c>
      <c r="B2" s="38"/>
      <c r="C2" s="38"/>
      <c r="D2" s="38"/>
      <c r="E2" s="38"/>
      <c r="F2" s="38"/>
      <c r="G2" s="38"/>
      <c r="H2" s="38"/>
      <c r="I2" s="38"/>
    </row>
    <row r="3" spans="1:9" x14ac:dyDescent="0.3">
      <c r="A3" s="38" t="s">
        <v>65</v>
      </c>
      <c r="B3" s="38"/>
      <c r="C3" s="38"/>
      <c r="D3" s="38"/>
      <c r="E3" s="38"/>
      <c r="F3" s="38"/>
      <c r="G3" s="38"/>
      <c r="H3" s="38"/>
      <c r="I3" s="38"/>
    </row>
    <row r="5" spans="1:9" x14ac:dyDescent="0.3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8" t="s">
        <v>5</v>
      </c>
      <c r="G5" s="8" t="s">
        <v>7</v>
      </c>
      <c r="H5" s="39" t="s">
        <v>8</v>
      </c>
      <c r="I5" s="8" t="s">
        <v>9</v>
      </c>
    </row>
    <row r="6" spans="1:9" x14ac:dyDescent="0.3">
      <c r="A6" s="40"/>
      <c r="B6" s="40"/>
      <c r="C6" s="40"/>
      <c r="D6" s="40"/>
      <c r="E6" s="40"/>
      <c r="F6" s="40" t="s">
        <v>6</v>
      </c>
      <c r="G6" s="40" t="s">
        <v>338</v>
      </c>
      <c r="H6" s="40"/>
      <c r="I6" s="9" t="s">
        <v>10</v>
      </c>
    </row>
    <row r="7" spans="1:9" x14ac:dyDescent="0.3">
      <c r="A7" s="41"/>
      <c r="B7" s="40"/>
      <c r="C7" s="41"/>
      <c r="D7" s="41"/>
      <c r="E7" s="41"/>
      <c r="F7" s="41"/>
      <c r="G7" s="41"/>
      <c r="H7" s="41"/>
      <c r="I7" s="10" t="s">
        <v>11</v>
      </c>
    </row>
    <row r="8" spans="1:9" ht="24.95" customHeight="1" x14ac:dyDescent="0.3">
      <c r="A8" s="39">
        <v>1</v>
      </c>
      <c r="B8" s="19" t="s">
        <v>119</v>
      </c>
      <c r="C8" s="42">
        <v>141000</v>
      </c>
      <c r="D8" s="42">
        <v>141000</v>
      </c>
      <c r="E8" s="44" t="s">
        <v>38</v>
      </c>
      <c r="F8" s="31" t="s">
        <v>58</v>
      </c>
      <c r="G8" s="31" t="s">
        <v>58</v>
      </c>
      <c r="H8" s="21" t="s">
        <v>47</v>
      </c>
      <c r="I8" s="20" t="s">
        <v>120</v>
      </c>
    </row>
    <row r="9" spans="1:9" ht="24.95" customHeight="1" x14ac:dyDescent="0.3">
      <c r="A9" s="41"/>
      <c r="B9" s="22"/>
      <c r="C9" s="43"/>
      <c r="D9" s="43"/>
      <c r="E9" s="45"/>
      <c r="F9" s="24" t="s">
        <v>71</v>
      </c>
      <c r="G9" s="24" t="s">
        <v>71</v>
      </c>
      <c r="H9" s="25" t="s">
        <v>42</v>
      </c>
      <c r="I9" s="23" t="s">
        <v>121</v>
      </c>
    </row>
    <row r="10" spans="1:9" ht="24.95" customHeight="1" x14ac:dyDescent="0.3">
      <c r="A10" s="39">
        <v>2</v>
      </c>
      <c r="B10" s="19" t="s">
        <v>122</v>
      </c>
      <c r="C10" s="42">
        <v>5900</v>
      </c>
      <c r="D10" s="42">
        <v>5900</v>
      </c>
      <c r="E10" s="44" t="s">
        <v>38</v>
      </c>
      <c r="F10" s="19" t="s">
        <v>124</v>
      </c>
      <c r="G10" s="19" t="s">
        <v>124</v>
      </c>
      <c r="H10" s="21" t="s">
        <v>47</v>
      </c>
      <c r="I10" s="26" t="s">
        <v>125</v>
      </c>
    </row>
    <row r="11" spans="1:9" ht="24.95" customHeight="1" x14ac:dyDescent="0.3">
      <c r="A11" s="41"/>
      <c r="B11" s="22" t="s">
        <v>123</v>
      </c>
      <c r="C11" s="43"/>
      <c r="D11" s="43"/>
      <c r="E11" s="45"/>
      <c r="F11" s="22" t="s">
        <v>45</v>
      </c>
      <c r="G11" s="22" t="s">
        <v>45</v>
      </c>
      <c r="H11" s="25" t="s">
        <v>42</v>
      </c>
      <c r="I11" s="23" t="s">
        <v>126</v>
      </c>
    </row>
    <row r="12" spans="1:9" ht="24.95" customHeight="1" x14ac:dyDescent="0.3">
      <c r="A12" s="39">
        <v>3</v>
      </c>
      <c r="B12" s="4" t="s">
        <v>127</v>
      </c>
      <c r="C12" s="42">
        <v>1843</v>
      </c>
      <c r="D12" s="42">
        <v>1843</v>
      </c>
      <c r="E12" s="44" t="s">
        <v>38</v>
      </c>
      <c r="F12" s="28" t="s">
        <v>130</v>
      </c>
      <c r="G12" s="28" t="s">
        <v>130</v>
      </c>
      <c r="H12" s="21" t="s">
        <v>47</v>
      </c>
      <c r="I12" s="26" t="s">
        <v>131</v>
      </c>
    </row>
    <row r="13" spans="1:9" ht="24.95" customHeight="1" x14ac:dyDescent="0.3">
      <c r="A13" s="40"/>
      <c r="B13" s="6" t="s">
        <v>129</v>
      </c>
      <c r="C13" s="53"/>
      <c r="D13" s="53"/>
      <c r="E13" s="52"/>
      <c r="F13" s="35"/>
      <c r="G13" s="35"/>
      <c r="H13" s="52" t="s">
        <v>42</v>
      </c>
      <c r="I13" s="52" t="s">
        <v>132</v>
      </c>
    </row>
    <row r="14" spans="1:9" ht="24.95" customHeight="1" x14ac:dyDescent="0.3">
      <c r="A14" s="41"/>
      <c r="B14" s="3" t="s">
        <v>128</v>
      </c>
      <c r="C14" s="43"/>
      <c r="D14" s="43"/>
      <c r="E14" s="45"/>
      <c r="F14" s="30"/>
      <c r="G14" s="30"/>
      <c r="H14" s="45"/>
      <c r="I14" s="45"/>
    </row>
    <row r="15" spans="1:9" ht="24.95" customHeight="1" x14ac:dyDescent="0.3">
      <c r="A15" s="39">
        <v>4</v>
      </c>
      <c r="B15" s="19" t="s">
        <v>133</v>
      </c>
      <c r="C15" s="42">
        <v>45000</v>
      </c>
      <c r="D15" s="42">
        <v>45000</v>
      </c>
      <c r="E15" s="44" t="s">
        <v>38</v>
      </c>
      <c r="F15" s="28" t="s">
        <v>135</v>
      </c>
      <c r="G15" s="28" t="s">
        <v>135</v>
      </c>
      <c r="H15" s="21" t="s">
        <v>47</v>
      </c>
      <c r="I15" s="26" t="s">
        <v>137</v>
      </c>
    </row>
    <row r="16" spans="1:9" ht="24.95" customHeight="1" x14ac:dyDescent="0.3">
      <c r="A16" s="41"/>
      <c r="B16" s="22" t="s">
        <v>134</v>
      </c>
      <c r="C16" s="43"/>
      <c r="D16" s="43"/>
      <c r="E16" s="45"/>
      <c r="F16" s="30" t="s">
        <v>136</v>
      </c>
      <c r="G16" s="30" t="s">
        <v>136</v>
      </c>
      <c r="H16" s="25" t="s">
        <v>42</v>
      </c>
      <c r="I16" s="23" t="s">
        <v>138</v>
      </c>
    </row>
    <row r="17" spans="1:9" ht="24.95" customHeight="1" x14ac:dyDescent="0.3">
      <c r="A17" s="39">
        <v>5</v>
      </c>
      <c r="B17" s="37" t="s">
        <v>111</v>
      </c>
      <c r="C17" s="42">
        <v>162866.4</v>
      </c>
      <c r="D17" s="42">
        <v>162866.4</v>
      </c>
      <c r="E17" s="44" t="s">
        <v>38</v>
      </c>
      <c r="F17" s="28" t="s">
        <v>113</v>
      </c>
      <c r="G17" s="28" t="s">
        <v>113</v>
      </c>
      <c r="H17" s="21" t="s">
        <v>47</v>
      </c>
      <c r="I17" s="26" t="s">
        <v>140</v>
      </c>
    </row>
    <row r="18" spans="1:9" ht="24.95" customHeight="1" x14ac:dyDescent="0.3">
      <c r="A18" s="41"/>
      <c r="B18" s="32" t="s">
        <v>139</v>
      </c>
      <c r="C18" s="43"/>
      <c r="D18" s="43"/>
      <c r="E18" s="45"/>
      <c r="F18" s="30" t="s">
        <v>142</v>
      </c>
      <c r="G18" s="30" t="s">
        <v>142</v>
      </c>
      <c r="H18" s="25" t="s">
        <v>42</v>
      </c>
      <c r="I18" s="23" t="s">
        <v>141</v>
      </c>
    </row>
    <row r="19" spans="1:9" ht="24.95" customHeight="1" x14ac:dyDescent="0.3">
      <c r="A19" s="39">
        <v>6</v>
      </c>
      <c r="B19" s="19" t="s">
        <v>319</v>
      </c>
      <c r="C19" s="42">
        <v>239200</v>
      </c>
      <c r="D19" s="42">
        <v>237000</v>
      </c>
      <c r="E19" s="44" t="s">
        <v>38</v>
      </c>
      <c r="F19" s="28" t="s">
        <v>317</v>
      </c>
      <c r="G19" s="28" t="s">
        <v>317</v>
      </c>
      <c r="H19" s="21" t="s">
        <v>47</v>
      </c>
      <c r="I19" s="5" t="s">
        <v>148</v>
      </c>
    </row>
    <row r="20" spans="1:9" ht="24.95" customHeight="1" x14ac:dyDescent="0.3">
      <c r="A20" s="41"/>
      <c r="B20" s="22" t="s">
        <v>320</v>
      </c>
      <c r="C20" s="43"/>
      <c r="D20" s="43"/>
      <c r="E20" s="45"/>
      <c r="F20" s="30" t="s">
        <v>318</v>
      </c>
      <c r="G20" s="30" t="s">
        <v>318</v>
      </c>
      <c r="H20" s="25" t="s">
        <v>42</v>
      </c>
      <c r="I20" s="23" t="s">
        <v>149</v>
      </c>
    </row>
    <row r="21" spans="1:9" ht="24.95" customHeight="1" x14ac:dyDescent="0.3">
      <c r="A21" s="39">
        <v>7</v>
      </c>
      <c r="B21" s="27" t="s">
        <v>144</v>
      </c>
      <c r="C21" s="42">
        <v>316300</v>
      </c>
      <c r="D21" s="42">
        <v>314000</v>
      </c>
      <c r="E21" s="44" t="s">
        <v>38</v>
      </c>
      <c r="F21" s="28" t="s">
        <v>146</v>
      </c>
      <c r="G21" s="28" t="s">
        <v>146</v>
      </c>
      <c r="H21" s="21" t="s">
        <v>47</v>
      </c>
      <c r="I21" s="5" t="s">
        <v>150</v>
      </c>
    </row>
    <row r="22" spans="1:9" ht="24.95" customHeight="1" x14ac:dyDescent="0.3">
      <c r="A22" s="41"/>
      <c r="B22" s="29" t="s">
        <v>145</v>
      </c>
      <c r="C22" s="43"/>
      <c r="D22" s="43"/>
      <c r="E22" s="45"/>
      <c r="F22" s="30" t="s">
        <v>147</v>
      </c>
      <c r="G22" s="30" t="s">
        <v>147</v>
      </c>
      <c r="H22" s="25" t="s">
        <v>42</v>
      </c>
      <c r="I22" s="23" t="s">
        <v>149</v>
      </c>
    </row>
  </sheetData>
  <mergeCells count="41">
    <mergeCell ref="A19:A20"/>
    <mergeCell ref="C19:C20"/>
    <mergeCell ref="D19:D20"/>
    <mergeCell ref="E19:E20"/>
    <mergeCell ref="A8:A9"/>
    <mergeCell ref="C8:C9"/>
    <mergeCell ref="D8:D9"/>
    <mergeCell ref="E8:E9"/>
    <mergeCell ref="I13:I14"/>
    <mergeCell ref="A12:A14"/>
    <mergeCell ref="H13:H14"/>
    <mergeCell ref="C12:C14"/>
    <mergeCell ref="D12:D14"/>
    <mergeCell ref="E12:E14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A21:A22"/>
    <mergeCell ref="C21:C22"/>
    <mergeCell ref="D21:D22"/>
    <mergeCell ref="E21:E22"/>
    <mergeCell ref="A10:A11"/>
    <mergeCell ref="C10:C11"/>
    <mergeCell ref="D10:D11"/>
    <mergeCell ref="E10:E11"/>
    <mergeCell ref="A17:A18"/>
    <mergeCell ref="C17:C18"/>
    <mergeCell ref="D17:D18"/>
    <mergeCell ref="E17:E18"/>
    <mergeCell ref="A15:A16"/>
    <mergeCell ref="C15:C16"/>
    <mergeCell ref="D15:D16"/>
    <mergeCell ref="E15:E16"/>
  </mergeCells>
  <pageMargins left="0.7" right="0.7" top="0.75" bottom="0.75" header="0.3" footer="0.3"/>
  <pageSetup paperSize="9" scale="7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B1F3-F7E5-43D2-AD31-93C247DB118E}">
  <dimension ref="A1:H28"/>
  <sheetViews>
    <sheetView workbookViewId="0">
      <selection activeCell="L16" sqref="L16"/>
    </sheetView>
  </sheetViews>
  <sheetFormatPr defaultRowHeight="20.25" x14ac:dyDescent="0.3"/>
  <cols>
    <col min="1" max="1" width="7.25" style="16" customWidth="1"/>
    <col min="2" max="2" width="30.625" style="16" customWidth="1"/>
    <col min="3" max="3" width="10.625" style="16" customWidth="1"/>
    <col min="4" max="4" width="16.375" style="16" customWidth="1"/>
    <col min="5" max="5" width="18.625" style="16" customWidth="1"/>
    <col min="6" max="6" width="15.625" style="16" customWidth="1"/>
    <col min="7" max="7" width="17" style="16" customWidth="1"/>
    <col min="8" max="8" width="26.875" style="16" customWidth="1"/>
    <col min="9" max="16384" width="9" style="7"/>
  </cols>
  <sheetData>
    <row r="1" spans="1:8" ht="24.95" customHeight="1" x14ac:dyDescent="0.3">
      <c r="A1" s="38" t="s">
        <v>143</v>
      </c>
      <c r="B1" s="38"/>
      <c r="C1" s="38"/>
      <c r="D1" s="38"/>
      <c r="E1" s="38"/>
      <c r="F1" s="38"/>
      <c r="G1" s="38"/>
      <c r="H1" s="38"/>
    </row>
    <row r="2" spans="1:8" ht="24.95" customHeight="1" x14ac:dyDescent="0.3">
      <c r="A2" s="46" t="s">
        <v>14</v>
      </c>
      <c r="B2" s="46"/>
      <c r="C2" s="46"/>
      <c r="D2" s="46"/>
      <c r="E2" s="46"/>
      <c r="F2" s="46"/>
      <c r="G2" s="46"/>
      <c r="H2" s="46"/>
    </row>
    <row r="3" spans="1:8" ht="24.95" customHeight="1" x14ac:dyDescent="0.3">
      <c r="A3" s="39" t="s">
        <v>0</v>
      </c>
      <c r="B3" s="39" t="s">
        <v>15</v>
      </c>
      <c r="C3" s="8" t="s">
        <v>16</v>
      </c>
      <c r="D3" s="8" t="s">
        <v>18</v>
      </c>
      <c r="E3" s="8" t="s">
        <v>20</v>
      </c>
      <c r="F3" s="8" t="s">
        <v>21</v>
      </c>
      <c r="G3" s="8" t="s">
        <v>23</v>
      </c>
      <c r="H3" s="39" t="s">
        <v>26</v>
      </c>
    </row>
    <row r="4" spans="1:8" ht="24.95" customHeight="1" x14ac:dyDescent="0.3">
      <c r="A4" s="40"/>
      <c r="B4" s="40"/>
      <c r="C4" s="40" t="s">
        <v>17</v>
      </c>
      <c r="D4" s="40" t="s">
        <v>19</v>
      </c>
      <c r="E4" s="40" t="s">
        <v>3</v>
      </c>
      <c r="F4" s="40" t="s">
        <v>22</v>
      </c>
      <c r="G4" s="9" t="s">
        <v>24</v>
      </c>
      <c r="H4" s="40"/>
    </row>
    <row r="5" spans="1:8" ht="24.95" customHeight="1" x14ac:dyDescent="0.3">
      <c r="A5" s="41"/>
      <c r="B5" s="41"/>
      <c r="C5" s="41"/>
      <c r="D5" s="41"/>
      <c r="E5" s="41"/>
      <c r="F5" s="41"/>
      <c r="G5" s="10" t="s">
        <v>25</v>
      </c>
      <c r="H5" s="41"/>
    </row>
    <row r="6" spans="1:8" ht="24.95" customHeight="1" x14ac:dyDescent="0.3">
      <c r="A6" s="11">
        <v>1</v>
      </c>
      <c r="B6" s="12" t="s">
        <v>27</v>
      </c>
      <c r="C6" s="11">
        <v>1</v>
      </c>
      <c r="D6" s="15">
        <v>141000</v>
      </c>
      <c r="E6" s="15">
        <v>141000</v>
      </c>
      <c r="F6" s="15">
        <v>141000</v>
      </c>
      <c r="G6" s="14" t="s">
        <v>44</v>
      </c>
      <c r="H6" s="11"/>
    </row>
    <row r="7" spans="1:8" ht="24.95" customHeight="1" x14ac:dyDescent="0.3">
      <c r="A7" s="11">
        <v>2</v>
      </c>
      <c r="B7" s="12" t="s">
        <v>28</v>
      </c>
      <c r="C7" s="11">
        <v>6</v>
      </c>
      <c r="D7" s="15">
        <v>771109.4</v>
      </c>
      <c r="E7" s="15">
        <v>766609.4</v>
      </c>
      <c r="F7" s="15">
        <v>766609.4</v>
      </c>
      <c r="G7" s="14" t="s">
        <v>44</v>
      </c>
      <c r="H7" s="11"/>
    </row>
    <row r="8" spans="1:8" ht="24.95" customHeight="1" x14ac:dyDescent="0.3">
      <c r="A8" s="11">
        <v>3</v>
      </c>
      <c r="B8" s="12" t="s">
        <v>29</v>
      </c>
      <c r="C8" s="11"/>
      <c r="D8" s="13" t="s">
        <v>50</v>
      </c>
      <c r="E8" s="13" t="s">
        <v>50</v>
      </c>
      <c r="F8" s="13" t="s">
        <v>50</v>
      </c>
      <c r="G8" s="14" t="s">
        <v>44</v>
      </c>
      <c r="H8" s="11"/>
    </row>
    <row r="9" spans="1:8" ht="24.95" customHeight="1" x14ac:dyDescent="0.3">
      <c r="A9" s="11">
        <v>4</v>
      </c>
      <c r="B9" s="12" t="s">
        <v>30</v>
      </c>
      <c r="C9" s="11"/>
      <c r="D9" s="13" t="s">
        <v>50</v>
      </c>
      <c r="E9" s="13" t="s">
        <v>50</v>
      </c>
      <c r="F9" s="13" t="s">
        <v>50</v>
      </c>
      <c r="G9" s="14" t="s">
        <v>44</v>
      </c>
      <c r="H9" s="11"/>
    </row>
    <row r="10" spans="1:8" ht="24.95" customHeight="1" x14ac:dyDescent="0.3">
      <c r="A10" s="48" t="s">
        <v>31</v>
      </c>
      <c r="B10" s="49"/>
      <c r="C10" s="11"/>
      <c r="D10" s="15"/>
      <c r="E10" s="15"/>
      <c r="F10" s="15"/>
      <c r="G10" s="14"/>
      <c r="H10" s="11"/>
    </row>
    <row r="11" spans="1:8" ht="24.95" customHeight="1" x14ac:dyDescent="0.3">
      <c r="A11" s="11">
        <v>5</v>
      </c>
      <c r="B11" s="12" t="s">
        <v>32</v>
      </c>
      <c r="C11" s="11"/>
      <c r="D11" s="13" t="s">
        <v>50</v>
      </c>
      <c r="E11" s="13" t="s">
        <v>50</v>
      </c>
      <c r="F11" s="13" t="s">
        <v>50</v>
      </c>
      <c r="G11" s="14" t="s">
        <v>44</v>
      </c>
      <c r="H11" s="11"/>
    </row>
    <row r="12" spans="1:8" ht="24.95" customHeight="1" x14ac:dyDescent="0.3">
      <c r="A12" s="11">
        <v>6</v>
      </c>
      <c r="B12" s="12" t="s">
        <v>33</v>
      </c>
      <c r="C12" s="11"/>
      <c r="D12" s="13" t="s">
        <v>50</v>
      </c>
      <c r="E12" s="13" t="s">
        <v>50</v>
      </c>
      <c r="F12" s="13" t="s">
        <v>50</v>
      </c>
      <c r="G12" s="14" t="s">
        <v>44</v>
      </c>
      <c r="H12" s="11"/>
    </row>
    <row r="13" spans="1:8" ht="24.95" customHeight="1" x14ac:dyDescent="0.3">
      <c r="A13" s="11">
        <v>7</v>
      </c>
      <c r="B13" s="12" t="s">
        <v>34</v>
      </c>
      <c r="C13" s="11"/>
      <c r="D13" s="13" t="s">
        <v>50</v>
      </c>
      <c r="E13" s="13" t="s">
        <v>50</v>
      </c>
      <c r="F13" s="13" t="s">
        <v>50</v>
      </c>
      <c r="G13" s="14" t="s">
        <v>44</v>
      </c>
      <c r="H13" s="11"/>
    </row>
    <row r="14" spans="1:8" ht="24.95" customHeight="1" x14ac:dyDescent="0.3">
      <c r="A14" s="11">
        <v>8</v>
      </c>
      <c r="B14" s="12" t="s">
        <v>35</v>
      </c>
      <c r="C14" s="11"/>
      <c r="D14" s="13" t="s">
        <v>50</v>
      </c>
      <c r="E14" s="13" t="s">
        <v>50</v>
      </c>
      <c r="F14" s="13" t="s">
        <v>50</v>
      </c>
      <c r="G14" s="14" t="s">
        <v>44</v>
      </c>
      <c r="H14" s="11"/>
    </row>
    <row r="15" spans="1:8" ht="24.95" customHeight="1" x14ac:dyDescent="0.3">
      <c r="A15" s="11">
        <v>9</v>
      </c>
      <c r="B15" s="12" t="s">
        <v>36</v>
      </c>
      <c r="C15" s="11"/>
      <c r="D15" s="13" t="s">
        <v>50</v>
      </c>
      <c r="E15" s="13" t="s">
        <v>50</v>
      </c>
      <c r="F15" s="13" t="s">
        <v>50</v>
      </c>
      <c r="G15" s="14" t="s">
        <v>44</v>
      </c>
      <c r="H15" s="11"/>
    </row>
    <row r="16" spans="1:8" ht="24.95" customHeight="1" x14ac:dyDescent="0.3">
      <c r="A16" s="11"/>
      <c r="B16" s="17" t="s">
        <v>43</v>
      </c>
      <c r="C16" s="11">
        <v>7</v>
      </c>
      <c r="D16" s="15">
        <v>912109.4</v>
      </c>
      <c r="E16" s="15">
        <f>SUM(E6:E15)</f>
        <v>907609.4</v>
      </c>
      <c r="F16" s="15">
        <f>SUM(F6:F15)</f>
        <v>907609.4</v>
      </c>
      <c r="G16" s="14" t="s">
        <v>44</v>
      </c>
      <c r="H16" s="11"/>
    </row>
    <row r="17" spans="1:8" ht="24.95" customHeight="1" x14ac:dyDescent="0.3">
      <c r="A17" s="50" t="s">
        <v>151</v>
      </c>
      <c r="B17" s="50"/>
      <c r="C17" s="50"/>
      <c r="D17" s="50"/>
      <c r="E17" s="50"/>
      <c r="F17" s="50"/>
      <c r="G17" s="50"/>
      <c r="H17" s="50"/>
    </row>
    <row r="18" spans="1:8" ht="24.95" customHeight="1" x14ac:dyDescent="0.3">
      <c r="A18" s="51" t="s">
        <v>293</v>
      </c>
      <c r="B18" s="51"/>
      <c r="C18" s="51"/>
      <c r="D18" s="51"/>
      <c r="E18" s="51"/>
      <c r="F18" s="51"/>
      <c r="G18" s="51"/>
      <c r="H18" s="51"/>
    </row>
    <row r="19" spans="1:8" ht="24.95" customHeight="1" x14ac:dyDescent="0.3">
      <c r="A19" s="51" t="s">
        <v>152</v>
      </c>
      <c r="B19" s="51"/>
      <c r="C19" s="51"/>
      <c r="D19" s="51"/>
      <c r="E19" s="51"/>
      <c r="F19" s="51"/>
      <c r="G19" s="51"/>
      <c r="H19" s="51"/>
    </row>
    <row r="20" spans="1:8" ht="24.95" customHeight="1" x14ac:dyDescent="0.3">
      <c r="F20" s="47" t="s">
        <v>37</v>
      </c>
      <c r="G20" s="47"/>
      <c r="H20" s="47"/>
    </row>
    <row r="21" spans="1:8" ht="24.95" customHeight="1" x14ac:dyDescent="0.3">
      <c r="F21" s="47" t="s">
        <v>55</v>
      </c>
      <c r="G21" s="47"/>
      <c r="H21" s="47"/>
    </row>
    <row r="22" spans="1:8" ht="24.95" customHeight="1" x14ac:dyDescent="0.3">
      <c r="F22" s="47" t="s">
        <v>302</v>
      </c>
      <c r="G22" s="47"/>
      <c r="H22" s="47"/>
    </row>
    <row r="23" spans="1:8" ht="24.95" customHeight="1" x14ac:dyDescent="0.3">
      <c r="F23" s="47" t="s">
        <v>56</v>
      </c>
      <c r="G23" s="47"/>
      <c r="H23" s="47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7">
    <mergeCell ref="F22:H22"/>
    <mergeCell ref="F23:H23"/>
    <mergeCell ref="A10:B10"/>
    <mergeCell ref="A17:H17"/>
    <mergeCell ref="A18:H18"/>
    <mergeCell ref="A19:H19"/>
    <mergeCell ref="F20:H20"/>
    <mergeCell ref="F21:H21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3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478E5-3011-4625-A98A-401656B0280D}">
  <dimension ref="A1:I43"/>
  <sheetViews>
    <sheetView topLeftCell="A28" workbookViewId="0">
      <selection activeCell="G36" sqref="G36:G37"/>
    </sheetView>
  </sheetViews>
  <sheetFormatPr defaultRowHeight="20.25" x14ac:dyDescent="0.3"/>
  <cols>
    <col min="1" max="1" width="9" style="16"/>
    <col min="2" max="2" width="34" style="16" customWidth="1"/>
    <col min="3" max="3" width="14.25" style="16" customWidth="1"/>
    <col min="4" max="4" width="13.375" style="16" customWidth="1"/>
    <col min="5" max="5" width="12" style="16" customWidth="1"/>
    <col min="6" max="6" width="28.75" style="16" customWidth="1"/>
    <col min="7" max="7" width="28.25" style="16" customWidth="1"/>
    <col min="8" max="8" width="17" style="16" customWidth="1"/>
    <col min="9" max="9" width="19.125" style="16" customWidth="1"/>
    <col min="10" max="16384" width="9" style="7"/>
  </cols>
  <sheetData>
    <row r="1" spans="1:9" x14ac:dyDescent="0.3">
      <c r="A1" s="38" t="s">
        <v>153</v>
      </c>
      <c r="B1" s="38"/>
      <c r="C1" s="38"/>
      <c r="D1" s="38"/>
      <c r="E1" s="38"/>
      <c r="F1" s="38"/>
      <c r="G1" s="38"/>
      <c r="H1" s="38"/>
      <c r="I1" s="18" t="s">
        <v>313</v>
      </c>
    </row>
    <row r="2" spans="1:9" x14ac:dyDescent="0.3">
      <c r="A2" s="38" t="s">
        <v>12</v>
      </c>
      <c r="B2" s="38"/>
      <c r="C2" s="38"/>
      <c r="D2" s="38"/>
      <c r="E2" s="38"/>
      <c r="F2" s="38"/>
      <c r="G2" s="38"/>
      <c r="H2" s="38"/>
      <c r="I2" s="38"/>
    </row>
    <row r="3" spans="1:9" x14ac:dyDescent="0.3">
      <c r="A3" s="38" t="s">
        <v>154</v>
      </c>
      <c r="B3" s="38"/>
      <c r="C3" s="38"/>
      <c r="D3" s="38"/>
      <c r="E3" s="38"/>
      <c r="F3" s="38"/>
      <c r="G3" s="38"/>
      <c r="H3" s="38"/>
      <c r="I3" s="38"/>
    </row>
    <row r="5" spans="1:9" x14ac:dyDescent="0.3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8" t="s">
        <v>5</v>
      </c>
      <c r="G5" s="8" t="s">
        <v>7</v>
      </c>
      <c r="H5" s="39" t="s">
        <v>8</v>
      </c>
      <c r="I5" s="8" t="s">
        <v>9</v>
      </c>
    </row>
    <row r="6" spans="1:9" x14ac:dyDescent="0.3">
      <c r="A6" s="40"/>
      <c r="B6" s="40"/>
      <c r="C6" s="40"/>
      <c r="D6" s="40"/>
      <c r="E6" s="40"/>
      <c r="F6" s="40" t="s">
        <v>6</v>
      </c>
      <c r="G6" s="40" t="s">
        <v>338</v>
      </c>
      <c r="H6" s="40"/>
      <c r="I6" s="9" t="s">
        <v>10</v>
      </c>
    </row>
    <row r="7" spans="1:9" x14ac:dyDescent="0.3">
      <c r="A7" s="41"/>
      <c r="B7" s="40"/>
      <c r="C7" s="41"/>
      <c r="D7" s="41"/>
      <c r="E7" s="41"/>
      <c r="F7" s="41"/>
      <c r="G7" s="41"/>
      <c r="H7" s="41"/>
      <c r="I7" s="10" t="s">
        <v>11</v>
      </c>
    </row>
    <row r="8" spans="1:9" ht="24.95" customHeight="1" x14ac:dyDescent="0.3">
      <c r="A8" s="39">
        <v>1</v>
      </c>
      <c r="B8" s="19" t="s">
        <v>321</v>
      </c>
      <c r="C8" s="42">
        <v>62955</v>
      </c>
      <c r="D8" s="42">
        <v>62955</v>
      </c>
      <c r="E8" s="44" t="s">
        <v>38</v>
      </c>
      <c r="F8" s="31" t="s">
        <v>163</v>
      </c>
      <c r="G8" s="31" t="s">
        <v>163</v>
      </c>
      <c r="H8" s="21" t="s">
        <v>47</v>
      </c>
      <c r="I8" s="20" t="s">
        <v>171</v>
      </c>
    </row>
    <row r="9" spans="1:9" ht="24.95" customHeight="1" x14ac:dyDescent="0.3">
      <c r="A9" s="41"/>
      <c r="B9" s="22" t="s">
        <v>322</v>
      </c>
      <c r="C9" s="43"/>
      <c r="D9" s="43"/>
      <c r="E9" s="45"/>
      <c r="F9" s="24" t="s">
        <v>164</v>
      </c>
      <c r="G9" s="24" t="s">
        <v>164</v>
      </c>
      <c r="H9" s="25" t="s">
        <v>42</v>
      </c>
      <c r="I9" s="23" t="s">
        <v>170</v>
      </c>
    </row>
    <row r="10" spans="1:9" ht="24.95" customHeight="1" x14ac:dyDescent="0.3">
      <c r="A10" s="39">
        <v>2</v>
      </c>
      <c r="B10" s="19" t="s">
        <v>158</v>
      </c>
      <c r="C10" s="42">
        <v>16166</v>
      </c>
      <c r="D10" s="42">
        <v>16166</v>
      </c>
      <c r="E10" s="44" t="s">
        <v>38</v>
      </c>
      <c r="F10" s="19" t="s">
        <v>165</v>
      </c>
      <c r="G10" s="19" t="s">
        <v>165</v>
      </c>
      <c r="H10" s="21" t="s">
        <v>47</v>
      </c>
      <c r="I10" s="26" t="s">
        <v>172</v>
      </c>
    </row>
    <row r="11" spans="1:9" ht="24.95" customHeight="1" x14ac:dyDescent="0.3">
      <c r="A11" s="41"/>
      <c r="B11" s="22"/>
      <c r="C11" s="43"/>
      <c r="D11" s="43"/>
      <c r="E11" s="45"/>
      <c r="F11" s="22" t="s">
        <v>45</v>
      </c>
      <c r="G11" s="22" t="s">
        <v>45</v>
      </c>
      <c r="H11" s="25" t="s">
        <v>42</v>
      </c>
      <c r="I11" s="23" t="s">
        <v>173</v>
      </c>
    </row>
    <row r="12" spans="1:9" ht="24.95" customHeight="1" x14ac:dyDescent="0.3">
      <c r="A12" s="39">
        <v>3</v>
      </c>
      <c r="B12" s="27" t="s">
        <v>159</v>
      </c>
      <c r="C12" s="42">
        <v>25480</v>
      </c>
      <c r="D12" s="42">
        <v>25480</v>
      </c>
      <c r="E12" s="44" t="s">
        <v>38</v>
      </c>
      <c r="F12" s="28" t="s">
        <v>166</v>
      </c>
      <c r="G12" s="28" t="s">
        <v>166</v>
      </c>
      <c r="H12" s="21" t="s">
        <v>47</v>
      </c>
      <c r="I12" s="26" t="s">
        <v>174</v>
      </c>
    </row>
    <row r="13" spans="1:9" ht="24.95" customHeight="1" x14ac:dyDescent="0.3">
      <c r="A13" s="41"/>
      <c r="B13" s="29"/>
      <c r="C13" s="43"/>
      <c r="D13" s="43"/>
      <c r="E13" s="45"/>
      <c r="F13" s="30" t="s">
        <v>45</v>
      </c>
      <c r="G13" s="30" t="s">
        <v>45</v>
      </c>
      <c r="H13" s="25" t="s">
        <v>42</v>
      </c>
      <c r="I13" s="23" t="s">
        <v>173</v>
      </c>
    </row>
    <row r="14" spans="1:9" ht="24.95" customHeight="1" x14ac:dyDescent="0.3">
      <c r="A14" s="39">
        <v>4</v>
      </c>
      <c r="B14" s="19" t="s">
        <v>160</v>
      </c>
      <c r="C14" s="42">
        <v>2370</v>
      </c>
      <c r="D14" s="42">
        <v>2370</v>
      </c>
      <c r="E14" s="44" t="s">
        <v>38</v>
      </c>
      <c r="F14" s="28" t="s">
        <v>60</v>
      </c>
      <c r="G14" s="28" t="s">
        <v>60</v>
      </c>
      <c r="H14" s="21" t="s">
        <v>47</v>
      </c>
      <c r="I14" s="26" t="s">
        <v>175</v>
      </c>
    </row>
    <row r="15" spans="1:9" ht="24.95" customHeight="1" x14ac:dyDescent="0.3">
      <c r="A15" s="41"/>
      <c r="B15" s="22"/>
      <c r="C15" s="43"/>
      <c r="D15" s="43"/>
      <c r="E15" s="45"/>
      <c r="F15" s="36" t="s">
        <v>167</v>
      </c>
      <c r="G15" s="36" t="s">
        <v>167</v>
      </c>
      <c r="H15" s="25" t="s">
        <v>42</v>
      </c>
      <c r="I15" s="23" t="s">
        <v>173</v>
      </c>
    </row>
    <row r="16" spans="1:9" ht="24.95" customHeight="1" x14ac:dyDescent="0.3">
      <c r="A16" s="39">
        <v>5</v>
      </c>
      <c r="B16" s="19" t="s">
        <v>161</v>
      </c>
      <c r="C16" s="42">
        <v>41100</v>
      </c>
      <c r="D16" s="42">
        <v>41100</v>
      </c>
      <c r="E16" s="44" t="s">
        <v>38</v>
      </c>
      <c r="F16" s="28" t="s">
        <v>168</v>
      </c>
      <c r="G16" s="28" t="s">
        <v>168</v>
      </c>
      <c r="H16" s="21" t="s">
        <v>47</v>
      </c>
      <c r="I16" s="26" t="s">
        <v>176</v>
      </c>
    </row>
    <row r="17" spans="1:9" ht="24.95" customHeight="1" x14ac:dyDescent="0.3">
      <c r="A17" s="41"/>
      <c r="B17" s="22"/>
      <c r="C17" s="43"/>
      <c r="D17" s="43"/>
      <c r="E17" s="45"/>
      <c r="F17" s="30"/>
      <c r="G17" s="30"/>
      <c r="H17" s="25" t="s">
        <v>42</v>
      </c>
      <c r="I17" s="23" t="s">
        <v>177</v>
      </c>
    </row>
    <row r="18" spans="1:9" ht="24.95" customHeight="1" x14ac:dyDescent="0.3">
      <c r="A18" s="39">
        <v>6</v>
      </c>
      <c r="B18" s="19" t="s">
        <v>162</v>
      </c>
      <c r="C18" s="42">
        <v>8500</v>
      </c>
      <c r="D18" s="42">
        <v>8500</v>
      </c>
      <c r="E18" s="44" t="s">
        <v>38</v>
      </c>
      <c r="F18" s="31" t="s">
        <v>163</v>
      </c>
      <c r="G18" s="31" t="s">
        <v>163</v>
      </c>
      <c r="H18" s="21" t="s">
        <v>47</v>
      </c>
      <c r="I18" s="26" t="s">
        <v>178</v>
      </c>
    </row>
    <row r="19" spans="1:9" ht="24.95" customHeight="1" x14ac:dyDescent="0.3">
      <c r="A19" s="41"/>
      <c r="B19" s="22"/>
      <c r="C19" s="43"/>
      <c r="D19" s="43"/>
      <c r="E19" s="45"/>
      <c r="F19" s="24" t="s">
        <v>169</v>
      </c>
      <c r="G19" s="24" t="s">
        <v>169</v>
      </c>
      <c r="H19" s="25" t="s">
        <v>42</v>
      </c>
      <c r="I19" s="23" t="s">
        <v>177</v>
      </c>
    </row>
    <row r="20" spans="1:9" ht="24.95" customHeight="1" x14ac:dyDescent="0.3">
      <c r="A20" s="39">
        <v>7</v>
      </c>
      <c r="B20" s="19" t="s">
        <v>179</v>
      </c>
      <c r="C20" s="42">
        <v>55800</v>
      </c>
      <c r="D20" s="42">
        <v>55800</v>
      </c>
      <c r="E20" s="44" t="s">
        <v>38</v>
      </c>
      <c r="F20" s="19" t="s">
        <v>181</v>
      </c>
      <c r="G20" s="19" t="s">
        <v>181</v>
      </c>
      <c r="H20" s="21" t="s">
        <v>48</v>
      </c>
      <c r="I20" s="26" t="s">
        <v>182</v>
      </c>
    </row>
    <row r="21" spans="1:9" ht="24.95" customHeight="1" x14ac:dyDescent="0.3">
      <c r="A21" s="41"/>
      <c r="B21" s="33" t="s">
        <v>180</v>
      </c>
      <c r="C21" s="43"/>
      <c r="D21" s="43"/>
      <c r="E21" s="45"/>
      <c r="F21" s="33" t="s">
        <v>54</v>
      </c>
      <c r="G21" s="33" t="s">
        <v>54</v>
      </c>
      <c r="H21" s="34"/>
      <c r="I21" s="34" t="s">
        <v>183</v>
      </c>
    </row>
    <row r="22" spans="1:9" ht="24.95" customHeight="1" x14ac:dyDescent="0.3">
      <c r="A22" s="39">
        <v>8</v>
      </c>
      <c r="B22" s="27" t="s">
        <v>184</v>
      </c>
      <c r="C22" s="42">
        <v>36670</v>
      </c>
      <c r="D22" s="42">
        <v>36670</v>
      </c>
      <c r="E22" s="44" t="s">
        <v>38</v>
      </c>
      <c r="F22" s="28" t="s">
        <v>185</v>
      </c>
      <c r="G22" s="28" t="s">
        <v>185</v>
      </c>
      <c r="H22" s="21" t="s">
        <v>47</v>
      </c>
      <c r="I22" s="26" t="s">
        <v>186</v>
      </c>
    </row>
    <row r="23" spans="1:9" ht="24.95" customHeight="1" x14ac:dyDescent="0.3">
      <c r="A23" s="41"/>
      <c r="B23" s="29"/>
      <c r="C23" s="43"/>
      <c r="D23" s="43"/>
      <c r="E23" s="45"/>
      <c r="F23" s="30" t="s">
        <v>45</v>
      </c>
      <c r="G23" s="30" t="s">
        <v>45</v>
      </c>
      <c r="H23" s="25" t="s">
        <v>42</v>
      </c>
      <c r="I23" s="23" t="s">
        <v>187</v>
      </c>
    </row>
    <row r="24" spans="1:9" ht="24.95" customHeight="1" x14ac:dyDescent="0.3">
      <c r="A24" s="39">
        <v>9</v>
      </c>
      <c r="B24" s="27" t="s">
        <v>188</v>
      </c>
      <c r="C24" s="42">
        <v>35000</v>
      </c>
      <c r="D24" s="42">
        <v>35000</v>
      </c>
      <c r="E24" s="44" t="s">
        <v>38</v>
      </c>
      <c r="F24" s="35" t="s">
        <v>189</v>
      </c>
      <c r="G24" s="35" t="s">
        <v>189</v>
      </c>
      <c r="H24" s="21" t="s">
        <v>47</v>
      </c>
      <c r="I24" s="26" t="s">
        <v>190</v>
      </c>
    </row>
    <row r="25" spans="1:9" ht="24.95" customHeight="1" x14ac:dyDescent="0.3">
      <c r="A25" s="41"/>
      <c r="B25" s="29"/>
      <c r="C25" s="43"/>
      <c r="D25" s="43"/>
      <c r="E25" s="45"/>
      <c r="F25" s="30" t="s">
        <v>45</v>
      </c>
      <c r="G25" s="30" t="s">
        <v>45</v>
      </c>
      <c r="H25" s="25" t="s">
        <v>42</v>
      </c>
      <c r="I25" s="23" t="s">
        <v>49</v>
      </c>
    </row>
    <row r="26" spans="1:9" ht="24.95" customHeight="1" x14ac:dyDescent="0.3">
      <c r="A26" s="39">
        <v>10</v>
      </c>
      <c r="B26" s="27" t="s">
        <v>191</v>
      </c>
      <c r="C26" s="42">
        <v>800</v>
      </c>
      <c r="D26" s="42">
        <v>800</v>
      </c>
      <c r="E26" s="44" t="s">
        <v>38</v>
      </c>
      <c r="F26" s="28" t="s">
        <v>192</v>
      </c>
      <c r="G26" s="28" t="s">
        <v>192</v>
      </c>
      <c r="H26" s="21" t="s">
        <v>47</v>
      </c>
      <c r="I26" s="26" t="s">
        <v>193</v>
      </c>
    </row>
    <row r="27" spans="1:9" ht="24.95" customHeight="1" x14ac:dyDescent="0.3">
      <c r="A27" s="41"/>
      <c r="B27" s="29"/>
      <c r="C27" s="43"/>
      <c r="D27" s="43"/>
      <c r="E27" s="45"/>
      <c r="F27" s="30"/>
      <c r="G27" s="30"/>
      <c r="H27" s="25" t="s">
        <v>42</v>
      </c>
      <c r="I27" s="23" t="s">
        <v>49</v>
      </c>
    </row>
    <row r="31" spans="1:9" x14ac:dyDescent="0.3">
      <c r="A31" s="38" t="s">
        <v>153</v>
      </c>
      <c r="B31" s="38"/>
      <c r="C31" s="38"/>
      <c r="D31" s="38"/>
      <c r="E31" s="38"/>
      <c r="F31" s="38"/>
      <c r="G31" s="38"/>
      <c r="H31" s="38"/>
      <c r="I31" s="18" t="s">
        <v>313</v>
      </c>
    </row>
    <row r="32" spans="1:9" x14ac:dyDescent="0.3">
      <c r="A32" s="38" t="s">
        <v>12</v>
      </c>
      <c r="B32" s="38"/>
      <c r="C32" s="38"/>
      <c r="D32" s="38"/>
      <c r="E32" s="38"/>
      <c r="F32" s="38"/>
      <c r="G32" s="38"/>
      <c r="H32" s="38"/>
      <c r="I32" s="38"/>
    </row>
    <row r="33" spans="1:9" x14ac:dyDescent="0.3">
      <c r="A33" s="38" t="s">
        <v>154</v>
      </c>
      <c r="B33" s="38"/>
      <c r="C33" s="38"/>
      <c r="D33" s="38"/>
      <c r="E33" s="38"/>
      <c r="F33" s="38"/>
      <c r="G33" s="38"/>
      <c r="H33" s="38"/>
      <c r="I33" s="38"/>
    </row>
    <row r="35" spans="1:9" x14ac:dyDescent="0.3">
      <c r="A35" s="39" t="s">
        <v>0</v>
      </c>
      <c r="B35" s="39" t="s">
        <v>1</v>
      </c>
      <c r="C35" s="39" t="s">
        <v>2</v>
      </c>
      <c r="D35" s="39" t="s">
        <v>3</v>
      </c>
      <c r="E35" s="39" t="s">
        <v>4</v>
      </c>
      <c r="F35" s="8" t="s">
        <v>5</v>
      </c>
      <c r="G35" s="8" t="s">
        <v>7</v>
      </c>
      <c r="H35" s="39" t="s">
        <v>8</v>
      </c>
      <c r="I35" s="8" t="s">
        <v>9</v>
      </c>
    </row>
    <row r="36" spans="1:9" x14ac:dyDescent="0.3">
      <c r="A36" s="40"/>
      <c r="B36" s="40"/>
      <c r="C36" s="40"/>
      <c r="D36" s="40"/>
      <c r="E36" s="40"/>
      <c r="F36" s="40" t="s">
        <v>6</v>
      </c>
      <c r="G36" s="40" t="s">
        <v>338</v>
      </c>
      <c r="H36" s="40"/>
      <c r="I36" s="9" t="s">
        <v>10</v>
      </c>
    </row>
    <row r="37" spans="1:9" x14ac:dyDescent="0.3">
      <c r="A37" s="41"/>
      <c r="B37" s="40"/>
      <c r="C37" s="41"/>
      <c r="D37" s="41"/>
      <c r="E37" s="41"/>
      <c r="F37" s="41"/>
      <c r="G37" s="41"/>
      <c r="H37" s="41"/>
      <c r="I37" s="10" t="s">
        <v>11</v>
      </c>
    </row>
    <row r="38" spans="1:9" ht="24.95" customHeight="1" x14ac:dyDescent="0.3">
      <c r="A38" s="39">
        <v>11</v>
      </c>
      <c r="B38" s="19" t="s">
        <v>194</v>
      </c>
      <c r="C38" s="42">
        <v>5500</v>
      </c>
      <c r="D38" s="42">
        <v>5500</v>
      </c>
      <c r="E38" s="44" t="s">
        <v>38</v>
      </c>
      <c r="F38" s="31" t="s">
        <v>195</v>
      </c>
      <c r="G38" s="31" t="s">
        <v>195</v>
      </c>
      <c r="H38" s="21" t="s">
        <v>47</v>
      </c>
      <c r="I38" s="20" t="s">
        <v>196</v>
      </c>
    </row>
    <row r="39" spans="1:9" ht="24.95" customHeight="1" x14ac:dyDescent="0.3">
      <c r="A39" s="41"/>
      <c r="B39" s="22"/>
      <c r="C39" s="43"/>
      <c r="D39" s="43"/>
      <c r="E39" s="45"/>
      <c r="F39" s="24" t="s">
        <v>45</v>
      </c>
      <c r="G39" s="24" t="s">
        <v>45</v>
      </c>
      <c r="H39" s="25" t="s">
        <v>42</v>
      </c>
      <c r="I39" s="23" t="s">
        <v>197</v>
      </c>
    </row>
    <row r="40" spans="1:9" ht="24.95" customHeight="1" x14ac:dyDescent="0.3">
      <c r="A40" s="39">
        <v>12</v>
      </c>
      <c r="B40" s="19" t="s">
        <v>198</v>
      </c>
      <c r="C40" s="42">
        <v>864</v>
      </c>
      <c r="D40" s="42">
        <v>864</v>
      </c>
      <c r="E40" s="44" t="s">
        <v>38</v>
      </c>
      <c r="F40" s="19" t="s">
        <v>199</v>
      </c>
      <c r="G40" s="19" t="s">
        <v>199</v>
      </c>
      <c r="H40" s="21" t="s">
        <v>47</v>
      </c>
      <c r="I40" s="26" t="s">
        <v>200</v>
      </c>
    </row>
    <row r="41" spans="1:9" ht="24.95" customHeight="1" x14ac:dyDescent="0.3">
      <c r="A41" s="41"/>
      <c r="B41" s="22"/>
      <c r="C41" s="43"/>
      <c r="D41" s="43"/>
      <c r="E41" s="45"/>
      <c r="F41" s="22"/>
      <c r="G41" s="22"/>
      <c r="H41" s="25" t="s">
        <v>42</v>
      </c>
      <c r="I41" s="23" t="s">
        <v>201</v>
      </c>
    </row>
    <row r="42" spans="1:9" ht="24.95" customHeight="1" x14ac:dyDescent="0.3">
      <c r="A42" s="39">
        <v>13</v>
      </c>
      <c r="B42" s="27" t="s">
        <v>202</v>
      </c>
      <c r="C42" s="42">
        <v>368200</v>
      </c>
      <c r="D42" s="42">
        <v>365000</v>
      </c>
      <c r="E42" s="44" t="s">
        <v>38</v>
      </c>
      <c r="F42" s="28" t="s">
        <v>204</v>
      </c>
      <c r="G42" s="28" t="s">
        <v>204</v>
      </c>
      <c r="H42" s="21" t="s">
        <v>47</v>
      </c>
      <c r="I42" s="26" t="s">
        <v>206</v>
      </c>
    </row>
    <row r="43" spans="1:9" ht="24.95" customHeight="1" x14ac:dyDescent="0.3">
      <c r="A43" s="41"/>
      <c r="B43" s="29" t="s">
        <v>203</v>
      </c>
      <c r="C43" s="43"/>
      <c r="D43" s="43"/>
      <c r="E43" s="45"/>
      <c r="F43" s="30" t="s">
        <v>205</v>
      </c>
      <c r="G43" s="30" t="s">
        <v>205</v>
      </c>
      <c r="H43" s="25" t="s">
        <v>42</v>
      </c>
      <c r="I43" s="23" t="s">
        <v>183</v>
      </c>
    </row>
  </sheetData>
  <mergeCells count="74">
    <mergeCell ref="A22:A23"/>
    <mergeCell ref="C22:C23"/>
    <mergeCell ref="D22:D23"/>
    <mergeCell ref="E22:E23"/>
    <mergeCell ref="A18:A19"/>
    <mergeCell ref="C18:C19"/>
    <mergeCell ref="D18:D19"/>
    <mergeCell ref="E18:E19"/>
    <mergeCell ref="A20:A21"/>
    <mergeCell ref="A14:A15"/>
    <mergeCell ref="C14:C15"/>
    <mergeCell ref="D14:D15"/>
    <mergeCell ref="E14:E15"/>
    <mergeCell ref="A16:A17"/>
    <mergeCell ref="C16:C17"/>
    <mergeCell ref="D16:D17"/>
    <mergeCell ref="E16:E17"/>
    <mergeCell ref="C8:C9"/>
    <mergeCell ref="D8:D9"/>
    <mergeCell ref="E8:E9"/>
    <mergeCell ref="A12:A13"/>
    <mergeCell ref="C12:C13"/>
    <mergeCell ref="D12:D13"/>
    <mergeCell ref="E12:E13"/>
    <mergeCell ref="A10:A11"/>
    <mergeCell ref="C10:C11"/>
    <mergeCell ref="D10:D11"/>
    <mergeCell ref="E10:E11"/>
    <mergeCell ref="A8:A9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A31:H31"/>
    <mergeCell ref="A32:I32"/>
    <mergeCell ref="A33:I33"/>
    <mergeCell ref="A35:A37"/>
    <mergeCell ref="B35:B37"/>
    <mergeCell ref="C35:C37"/>
    <mergeCell ref="D35:D37"/>
    <mergeCell ref="E35:E37"/>
    <mergeCell ref="H35:H37"/>
    <mergeCell ref="F36:F37"/>
    <mergeCell ref="G36:G37"/>
    <mergeCell ref="C38:C39"/>
    <mergeCell ref="D38:D39"/>
    <mergeCell ref="E38:E39"/>
    <mergeCell ref="A40:A41"/>
    <mergeCell ref="C40:C41"/>
    <mergeCell ref="D40:D41"/>
    <mergeCell ref="E40:E41"/>
    <mergeCell ref="A42:A43"/>
    <mergeCell ref="C42:C43"/>
    <mergeCell ref="D42:D43"/>
    <mergeCell ref="E42:E43"/>
    <mergeCell ref="C20:C21"/>
    <mergeCell ref="D20:D21"/>
    <mergeCell ref="E20:E21"/>
    <mergeCell ref="A26:A27"/>
    <mergeCell ref="C26:C27"/>
    <mergeCell ref="D26:D27"/>
    <mergeCell ref="E26:E27"/>
    <mergeCell ref="A24:A25"/>
    <mergeCell ref="C24:C25"/>
    <mergeCell ref="D24:D25"/>
    <mergeCell ref="E24:E25"/>
    <mergeCell ref="A38:A39"/>
  </mergeCells>
  <pageMargins left="0.7" right="0.7" top="0.75" bottom="0.75" header="0.3" footer="0.3"/>
  <pageSetup paperSize="9" scale="7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5E56-E9DA-4677-AF38-D9F5EB794ED5}">
  <dimension ref="A1:H28"/>
  <sheetViews>
    <sheetView topLeftCell="A10" workbookViewId="0">
      <selection activeCell="I18" sqref="I18"/>
    </sheetView>
  </sheetViews>
  <sheetFormatPr defaultRowHeight="20.25" x14ac:dyDescent="0.3"/>
  <cols>
    <col min="1" max="1" width="7.25" style="16" customWidth="1"/>
    <col min="2" max="2" width="30.625" style="16" customWidth="1"/>
    <col min="3" max="3" width="10.625" style="16" customWidth="1"/>
    <col min="4" max="4" width="16.375" style="16" customWidth="1"/>
    <col min="5" max="5" width="18.625" style="16" customWidth="1"/>
    <col min="6" max="6" width="15.625" style="16" customWidth="1"/>
    <col min="7" max="7" width="17" style="16" customWidth="1"/>
    <col min="8" max="8" width="27.875" style="16" customWidth="1"/>
    <col min="9" max="16384" width="9" style="7"/>
  </cols>
  <sheetData>
    <row r="1" spans="1:8" ht="24.95" customHeight="1" x14ac:dyDescent="0.3">
      <c r="A1" s="38" t="s">
        <v>156</v>
      </c>
      <c r="B1" s="38"/>
      <c r="C1" s="38"/>
      <c r="D1" s="38"/>
      <c r="E1" s="38"/>
      <c r="F1" s="38"/>
      <c r="G1" s="38"/>
      <c r="H1" s="38"/>
    </row>
    <row r="2" spans="1:8" ht="24.95" customHeight="1" x14ac:dyDescent="0.3">
      <c r="A2" s="46" t="s">
        <v>14</v>
      </c>
      <c r="B2" s="46"/>
      <c r="C2" s="46"/>
      <c r="D2" s="46"/>
      <c r="E2" s="46"/>
      <c r="F2" s="46"/>
      <c r="G2" s="46"/>
      <c r="H2" s="46"/>
    </row>
    <row r="3" spans="1:8" ht="24.95" customHeight="1" x14ac:dyDescent="0.3">
      <c r="A3" s="39" t="s">
        <v>0</v>
      </c>
      <c r="B3" s="39" t="s">
        <v>15</v>
      </c>
      <c r="C3" s="8" t="s">
        <v>16</v>
      </c>
      <c r="D3" s="8" t="s">
        <v>18</v>
      </c>
      <c r="E3" s="8" t="s">
        <v>20</v>
      </c>
      <c r="F3" s="8" t="s">
        <v>21</v>
      </c>
      <c r="G3" s="8" t="s">
        <v>23</v>
      </c>
      <c r="H3" s="39" t="s">
        <v>26</v>
      </c>
    </row>
    <row r="4" spans="1:8" ht="24.95" customHeight="1" x14ac:dyDescent="0.3">
      <c r="A4" s="40"/>
      <c r="B4" s="40"/>
      <c r="C4" s="40" t="s">
        <v>17</v>
      </c>
      <c r="D4" s="40" t="s">
        <v>19</v>
      </c>
      <c r="E4" s="40" t="s">
        <v>3</v>
      </c>
      <c r="F4" s="40" t="s">
        <v>22</v>
      </c>
      <c r="G4" s="9" t="s">
        <v>24</v>
      </c>
      <c r="H4" s="40"/>
    </row>
    <row r="5" spans="1:8" ht="24.95" customHeight="1" x14ac:dyDescent="0.3">
      <c r="A5" s="41"/>
      <c r="B5" s="41"/>
      <c r="C5" s="41"/>
      <c r="D5" s="41"/>
      <c r="E5" s="41"/>
      <c r="F5" s="41"/>
      <c r="G5" s="10" t="s">
        <v>25</v>
      </c>
      <c r="H5" s="41"/>
    </row>
    <row r="6" spans="1:8" ht="24.95" customHeight="1" x14ac:dyDescent="0.3">
      <c r="A6" s="11">
        <v>1</v>
      </c>
      <c r="B6" s="12" t="s">
        <v>27</v>
      </c>
      <c r="C6" s="11">
        <v>6</v>
      </c>
      <c r="D6" s="15">
        <v>156571</v>
      </c>
      <c r="E6" s="15">
        <v>156571</v>
      </c>
      <c r="F6" s="15">
        <v>156571</v>
      </c>
      <c r="G6" s="14" t="s">
        <v>44</v>
      </c>
      <c r="H6" s="11"/>
    </row>
    <row r="7" spans="1:8" ht="24.95" customHeight="1" x14ac:dyDescent="0.3">
      <c r="A7" s="11">
        <v>2</v>
      </c>
      <c r="B7" s="12" t="s">
        <v>28</v>
      </c>
      <c r="C7" s="11">
        <v>7</v>
      </c>
      <c r="D7" s="15">
        <v>502834</v>
      </c>
      <c r="E7" s="15">
        <v>499634</v>
      </c>
      <c r="F7" s="15">
        <v>499634</v>
      </c>
      <c r="G7" s="14" t="s">
        <v>44</v>
      </c>
      <c r="H7" s="11"/>
    </row>
    <row r="8" spans="1:8" ht="24.95" customHeight="1" x14ac:dyDescent="0.3">
      <c r="A8" s="11">
        <v>3</v>
      </c>
      <c r="B8" s="12" t="s">
        <v>29</v>
      </c>
      <c r="C8" s="11"/>
      <c r="D8" s="13" t="s">
        <v>50</v>
      </c>
      <c r="E8" s="13" t="s">
        <v>50</v>
      </c>
      <c r="F8" s="13" t="s">
        <v>50</v>
      </c>
      <c r="G8" s="14" t="s">
        <v>44</v>
      </c>
      <c r="H8" s="11"/>
    </row>
    <row r="9" spans="1:8" ht="24.95" customHeight="1" x14ac:dyDescent="0.3">
      <c r="A9" s="11">
        <v>4</v>
      </c>
      <c r="B9" s="12" t="s">
        <v>30</v>
      </c>
      <c r="C9" s="11"/>
      <c r="D9" s="13" t="s">
        <v>50</v>
      </c>
      <c r="E9" s="13" t="s">
        <v>50</v>
      </c>
      <c r="F9" s="13" t="s">
        <v>50</v>
      </c>
      <c r="G9" s="14" t="s">
        <v>44</v>
      </c>
      <c r="H9" s="11"/>
    </row>
    <row r="10" spans="1:8" ht="24.95" customHeight="1" x14ac:dyDescent="0.3">
      <c r="A10" s="48" t="s">
        <v>31</v>
      </c>
      <c r="B10" s="49"/>
      <c r="C10" s="11"/>
      <c r="D10" s="15"/>
      <c r="E10" s="15"/>
      <c r="F10" s="15"/>
      <c r="G10" s="14"/>
      <c r="H10" s="11"/>
    </row>
    <row r="11" spans="1:8" ht="24.95" customHeight="1" x14ac:dyDescent="0.3">
      <c r="A11" s="11">
        <v>5</v>
      </c>
      <c r="B11" s="12" t="s">
        <v>32</v>
      </c>
      <c r="C11" s="11"/>
      <c r="D11" s="13" t="s">
        <v>50</v>
      </c>
      <c r="E11" s="13" t="s">
        <v>50</v>
      </c>
      <c r="F11" s="13" t="s">
        <v>50</v>
      </c>
      <c r="G11" s="14" t="s">
        <v>44</v>
      </c>
      <c r="H11" s="11"/>
    </row>
    <row r="12" spans="1:8" ht="24.95" customHeight="1" x14ac:dyDescent="0.3">
      <c r="A12" s="11">
        <v>6</v>
      </c>
      <c r="B12" s="12" t="s">
        <v>33</v>
      </c>
      <c r="C12" s="11"/>
      <c r="D12" s="13" t="s">
        <v>50</v>
      </c>
      <c r="E12" s="13" t="s">
        <v>50</v>
      </c>
      <c r="F12" s="13" t="s">
        <v>50</v>
      </c>
      <c r="G12" s="14" t="s">
        <v>44</v>
      </c>
      <c r="H12" s="11"/>
    </row>
    <row r="13" spans="1:8" ht="24.95" customHeight="1" x14ac:dyDescent="0.3">
      <c r="A13" s="11">
        <v>7</v>
      </c>
      <c r="B13" s="12" t="s">
        <v>34</v>
      </c>
      <c r="C13" s="11"/>
      <c r="D13" s="13" t="s">
        <v>50</v>
      </c>
      <c r="E13" s="13" t="s">
        <v>50</v>
      </c>
      <c r="F13" s="13" t="s">
        <v>50</v>
      </c>
      <c r="G13" s="14" t="s">
        <v>44</v>
      </c>
      <c r="H13" s="11"/>
    </row>
    <row r="14" spans="1:8" ht="24.95" customHeight="1" x14ac:dyDescent="0.3">
      <c r="A14" s="11">
        <v>8</v>
      </c>
      <c r="B14" s="12" t="s">
        <v>35</v>
      </c>
      <c r="C14" s="11"/>
      <c r="D14" s="13" t="s">
        <v>50</v>
      </c>
      <c r="E14" s="13" t="s">
        <v>50</v>
      </c>
      <c r="F14" s="13" t="s">
        <v>50</v>
      </c>
      <c r="G14" s="14" t="s">
        <v>44</v>
      </c>
      <c r="H14" s="11"/>
    </row>
    <row r="15" spans="1:8" ht="24.95" customHeight="1" x14ac:dyDescent="0.3">
      <c r="A15" s="11">
        <v>9</v>
      </c>
      <c r="B15" s="12" t="s">
        <v>36</v>
      </c>
      <c r="C15" s="11"/>
      <c r="D15" s="13" t="s">
        <v>50</v>
      </c>
      <c r="E15" s="13" t="s">
        <v>50</v>
      </c>
      <c r="F15" s="13" t="s">
        <v>50</v>
      </c>
      <c r="G15" s="14" t="s">
        <v>44</v>
      </c>
      <c r="H15" s="11"/>
    </row>
    <row r="16" spans="1:8" ht="24.95" customHeight="1" x14ac:dyDescent="0.3">
      <c r="A16" s="11"/>
      <c r="B16" s="17" t="s">
        <v>43</v>
      </c>
      <c r="C16" s="11">
        <v>13</v>
      </c>
      <c r="D16" s="15">
        <v>659405</v>
      </c>
      <c r="E16" s="15">
        <f>SUM(E6:E15)</f>
        <v>656205</v>
      </c>
      <c r="F16" s="15">
        <f>SUM(F6:F15)</f>
        <v>656205</v>
      </c>
      <c r="G16" s="14" t="s">
        <v>44</v>
      </c>
      <c r="H16" s="11"/>
    </row>
    <row r="17" spans="1:8" ht="24.95" customHeight="1" x14ac:dyDescent="0.3">
      <c r="A17" s="50" t="s">
        <v>155</v>
      </c>
      <c r="B17" s="50"/>
      <c r="C17" s="50"/>
      <c r="D17" s="50"/>
      <c r="E17" s="50"/>
      <c r="F17" s="50"/>
      <c r="G17" s="50"/>
      <c r="H17" s="50"/>
    </row>
    <row r="18" spans="1:8" ht="24.95" customHeight="1" x14ac:dyDescent="0.3">
      <c r="A18" s="51" t="s">
        <v>294</v>
      </c>
      <c r="B18" s="51"/>
      <c r="C18" s="51"/>
      <c r="D18" s="51"/>
      <c r="E18" s="51"/>
      <c r="F18" s="51"/>
      <c r="G18" s="51"/>
      <c r="H18" s="51"/>
    </row>
    <row r="19" spans="1:8" ht="24.95" customHeight="1" x14ac:dyDescent="0.3">
      <c r="A19" s="51" t="s">
        <v>157</v>
      </c>
      <c r="B19" s="51"/>
      <c r="C19" s="51"/>
      <c r="D19" s="51"/>
      <c r="E19" s="51"/>
      <c r="F19" s="51"/>
      <c r="G19" s="51"/>
      <c r="H19" s="51"/>
    </row>
    <row r="20" spans="1:8" ht="24.95" customHeight="1" x14ac:dyDescent="0.3">
      <c r="F20" s="47" t="s">
        <v>37</v>
      </c>
      <c r="G20" s="47"/>
      <c r="H20" s="47"/>
    </row>
    <row r="21" spans="1:8" ht="24.95" customHeight="1" x14ac:dyDescent="0.3">
      <c r="F21" s="47" t="s">
        <v>55</v>
      </c>
      <c r="G21" s="47"/>
      <c r="H21" s="47"/>
    </row>
    <row r="22" spans="1:8" ht="24.95" customHeight="1" x14ac:dyDescent="0.3">
      <c r="F22" s="47" t="s">
        <v>302</v>
      </c>
      <c r="G22" s="47"/>
      <c r="H22" s="47"/>
    </row>
    <row r="23" spans="1:8" ht="24.95" customHeight="1" x14ac:dyDescent="0.3">
      <c r="F23" s="47" t="s">
        <v>56</v>
      </c>
      <c r="G23" s="47"/>
      <c r="H23" s="47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7">
    <mergeCell ref="F22:H22"/>
    <mergeCell ref="F23:H23"/>
    <mergeCell ref="A10:B10"/>
    <mergeCell ref="A17:H17"/>
    <mergeCell ref="A18:H18"/>
    <mergeCell ref="A19:H19"/>
    <mergeCell ref="F20:H20"/>
    <mergeCell ref="F21:H21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3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339D-7C7F-4641-A21D-B92A9F12B5FC}">
  <dimension ref="A1:I29"/>
  <sheetViews>
    <sheetView topLeftCell="A28" workbookViewId="0">
      <selection activeCell="G6" sqref="G6:G7"/>
    </sheetView>
  </sheetViews>
  <sheetFormatPr defaultRowHeight="20.25" x14ac:dyDescent="0.3"/>
  <cols>
    <col min="1" max="1" width="7.25" style="16" customWidth="1"/>
    <col min="2" max="2" width="34" style="16" customWidth="1"/>
    <col min="3" max="3" width="14.25" style="16" customWidth="1"/>
    <col min="4" max="4" width="13.375" style="16" customWidth="1"/>
    <col min="5" max="5" width="12" style="16" customWidth="1"/>
    <col min="6" max="6" width="27.375" style="16" customWidth="1"/>
    <col min="7" max="7" width="29.5" style="16" customWidth="1"/>
    <col min="8" max="8" width="17.625" style="16" customWidth="1"/>
    <col min="9" max="9" width="20.25" style="16" customWidth="1"/>
    <col min="10" max="16384" width="9" style="7"/>
  </cols>
  <sheetData>
    <row r="1" spans="1:9" x14ac:dyDescent="0.3">
      <c r="A1" s="38" t="s">
        <v>207</v>
      </c>
      <c r="B1" s="38"/>
      <c r="C1" s="38"/>
      <c r="D1" s="38"/>
      <c r="E1" s="38"/>
      <c r="F1" s="38"/>
      <c r="G1" s="38"/>
      <c r="H1" s="38"/>
      <c r="I1" s="18" t="s">
        <v>311</v>
      </c>
    </row>
    <row r="2" spans="1:9" x14ac:dyDescent="0.3">
      <c r="A2" s="38" t="s">
        <v>12</v>
      </c>
      <c r="B2" s="38"/>
      <c r="C2" s="38"/>
      <c r="D2" s="38"/>
      <c r="E2" s="38"/>
      <c r="F2" s="38"/>
      <c r="G2" s="38"/>
      <c r="H2" s="38"/>
      <c r="I2" s="38"/>
    </row>
    <row r="3" spans="1:9" x14ac:dyDescent="0.3">
      <c r="A3" s="38" t="s">
        <v>209</v>
      </c>
      <c r="B3" s="38"/>
      <c r="C3" s="38"/>
      <c r="D3" s="38"/>
      <c r="E3" s="38"/>
      <c r="F3" s="38"/>
      <c r="G3" s="38"/>
      <c r="H3" s="38"/>
      <c r="I3" s="38"/>
    </row>
    <row r="5" spans="1:9" x14ac:dyDescent="0.3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8" t="s">
        <v>5</v>
      </c>
      <c r="G5" s="8" t="s">
        <v>7</v>
      </c>
      <c r="H5" s="39" t="s">
        <v>8</v>
      </c>
      <c r="I5" s="8" t="s">
        <v>9</v>
      </c>
    </row>
    <row r="6" spans="1:9" ht="21" customHeight="1" x14ac:dyDescent="0.3">
      <c r="A6" s="40"/>
      <c r="B6" s="40"/>
      <c r="C6" s="40"/>
      <c r="D6" s="40"/>
      <c r="E6" s="40"/>
      <c r="F6" s="40" t="s">
        <v>6</v>
      </c>
      <c r="G6" s="40" t="s">
        <v>338</v>
      </c>
      <c r="H6" s="40"/>
      <c r="I6" s="9" t="s">
        <v>10</v>
      </c>
    </row>
    <row r="7" spans="1:9" x14ac:dyDescent="0.3">
      <c r="A7" s="41"/>
      <c r="B7" s="40"/>
      <c r="C7" s="41"/>
      <c r="D7" s="41"/>
      <c r="E7" s="41"/>
      <c r="F7" s="41"/>
      <c r="G7" s="41"/>
      <c r="H7" s="41"/>
      <c r="I7" s="10" t="s">
        <v>11</v>
      </c>
    </row>
    <row r="8" spans="1:9" ht="24.95" customHeight="1" x14ac:dyDescent="0.3">
      <c r="A8" s="39">
        <v>1</v>
      </c>
      <c r="B8" s="19" t="s">
        <v>210</v>
      </c>
      <c r="C8" s="42">
        <v>29447</v>
      </c>
      <c r="D8" s="42">
        <v>29447</v>
      </c>
      <c r="E8" s="44" t="s">
        <v>38</v>
      </c>
      <c r="F8" s="31" t="s">
        <v>214</v>
      </c>
      <c r="G8" s="31" t="s">
        <v>214</v>
      </c>
      <c r="H8" s="21" t="s">
        <v>47</v>
      </c>
      <c r="I8" s="20" t="s">
        <v>217</v>
      </c>
    </row>
    <row r="9" spans="1:9" ht="24.95" customHeight="1" x14ac:dyDescent="0.3">
      <c r="A9" s="41"/>
      <c r="B9" s="22"/>
      <c r="C9" s="43"/>
      <c r="D9" s="43"/>
      <c r="E9" s="45"/>
      <c r="F9" s="24" t="s">
        <v>45</v>
      </c>
      <c r="G9" s="24" t="s">
        <v>45</v>
      </c>
      <c r="H9" s="25" t="s">
        <v>42</v>
      </c>
      <c r="I9" s="23" t="s">
        <v>218</v>
      </c>
    </row>
    <row r="10" spans="1:9" ht="24.95" customHeight="1" x14ac:dyDescent="0.3">
      <c r="A10" s="39">
        <v>2</v>
      </c>
      <c r="B10" s="19" t="s">
        <v>211</v>
      </c>
      <c r="C10" s="42">
        <v>64743</v>
      </c>
      <c r="D10" s="42">
        <v>64743</v>
      </c>
      <c r="E10" s="44" t="s">
        <v>38</v>
      </c>
      <c r="F10" s="19" t="s">
        <v>215</v>
      </c>
      <c r="G10" s="19" t="s">
        <v>215</v>
      </c>
      <c r="H10" s="21" t="s">
        <v>47</v>
      </c>
      <c r="I10" s="26" t="s">
        <v>221</v>
      </c>
    </row>
    <row r="11" spans="1:9" ht="24.95" customHeight="1" x14ac:dyDescent="0.3">
      <c r="A11" s="41"/>
      <c r="B11" s="22"/>
      <c r="C11" s="43"/>
      <c r="D11" s="43"/>
      <c r="E11" s="45"/>
      <c r="F11" s="22" t="s">
        <v>216</v>
      </c>
      <c r="G11" s="22" t="s">
        <v>216</v>
      </c>
      <c r="H11" s="25" t="s">
        <v>42</v>
      </c>
      <c r="I11" s="23" t="s">
        <v>218</v>
      </c>
    </row>
    <row r="12" spans="1:9" ht="24.95" customHeight="1" x14ac:dyDescent="0.3">
      <c r="A12" s="39">
        <v>3</v>
      </c>
      <c r="B12" s="33" t="s">
        <v>299</v>
      </c>
      <c r="C12" s="42">
        <v>3685.6</v>
      </c>
      <c r="D12" s="42">
        <v>3685.6</v>
      </c>
      <c r="E12" s="44" t="s">
        <v>38</v>
      </c>
      <c r="F12" s="33" t="s">
        <v>53</v>
      </c>
      <c r="G12" s="33" t="s">
        <v>53</v>
      </c>
      <c r="H12" s="21" t="s">
        <v>47</v>
      </c>
      <c r="I12" s="26" t="s">
        <v>301</v>
      </c>
    </row>
    <row r="13" spans="1:9" ht="24.95" customHeight="1" x14ac:dyDescent="0.3">
      <c r="A13" s="41"/>
      <c r="B13" s="33"/>
      <c r="C13" s="43"/>
      <c r="D13" s="43"/>
      <c r="E13" s="45"/>
      <c r="F13" s="33" t="s">
        <v>300</v>
      </c>
      <c r="G13" s="33" t="s">
        <v>300</v>
      </c>
      <c r="H13" s="25" t="s">
        <v>42</v>
      </c>
      <c r="I13" s="23" t="s">
        <v>224</v>
      </c>
    </row>
    <row r="14" spans="1:9" ht="24.95" customHeight="1" x14ac:dyDescent="0.3">
      <c r="A14" s="39">
        <v>4</v>
      </c>
      <c r="B14" s="4" t="s">
        <v>212</v>
      </c>
      <c r="C14" s="42">
        <v>32400</v>
      </c>
      <c r="D14" s="42">
        <v>32400</v>
      </c>
      <c r="E14" s="44" t="s">
        <v>38</v>
      </c>
      <c r="F14" s="28" t="s">
        <v>219</v>
      </c>
      <c r="G14" s="28" t="s">
        <v>219</v>
      </c>
      <c r="H14" s="21" t="s">
        <v>47</v>
      </c>
      <c r="I14" s="26" t="s">
        <v>223</v>
      </c>
    </row>
    <row r="15" spans="1:9" ht="24.95" customHeight="1" x14ac:dyDescent="0.3">
      <c r="A15" s="41"/>
      <c r="B15" s="29"/>
      <c r="C15" s="43"/>
      <c r="D15" s="43"/>
      <c r="E15" s="45"/>
      <c r="F15" s="30" t="s">
        <v>220</v>
      </c>
      <c r="G15" s="30" t="s">
        <v>220</v>
      </c>
      <c r="H15" s="25" t="s">
        <v>42</v>
      </c>
      <c r="I15" s="23" t="s">
        <v>224</v>
      </c>
    </row>
    <row r="16" spans="1:9" ht="24.95" customHeight="1" x14ac:dyDescent="0.3">
      <c r="A16" s="39">
        <v>5</v>
      </c>
      <c r="B16" s="19" t="s">
        <v>213</v>
      </c>
      <c r="C16" s="42">
        <v>17500</v>
      </c>
      <c r="D16" s="42">
        <v>17500</v>
      </c>
      <c r="E16" s="44" t="s">
        <v>38</v>
      </c>
      <c r="F16" s="28" t="s">
        <v>222</v>
      </c>
      <c r="G16" s="28" t="s">
        <v>222</v>
      </c>
      <c r="H16" s="21" t="s">
        <v>47</v>
      </c>
      <c r="I16" s="26" t="s">
        <v>225</v>
      </c>
    </row>
    <row r="17" spans="1:9" ht="24.95" customHeight="1" x14ac:dyDescent="0.3">
      <c r="A17" s="41"/>
      <c r="B17" s="22"/>
      <c r="C17" s="43"/>
      <c r="D17" s="43"/>
      <c r="E17" s="45"/>
      <c r="F17" s="30" t="s">
        <v>45</v>
      </c>
      <c r="G17" s="30" t="s">
        <v>45</v>
      </c>
      <c r="H17" s="25" t="s">
        <v>42</v>
      </c>
      <c r="I17" s="23" t="s">
        <v>226</v>
      </c>
    </row>
    <row r="18" spans="1:9" ht="24.95" customHeight="1" x14ac:dyDescent="0.3">
      <c r="A18" s="39">
        <v>6</v>
      </c>
      <c r="B18" s="19" t="s">
        <v>57</v>
      </c>
      <c r="C18" s="42">
        <v>3000</v>
      </c>
      <c r="D18" s="42">
        <v>3000</v>
      </c>
      <c r="E18" s="44" t="s">
        <v>38</v>
      </c>
      <c r="F18" s="28" t="s">
        <v>323</v>
      </c>
      <c r="G18" s="28" t="s">
        <v>323</v>
      </c>
      <c r="H18" s="21" t="s">
        <v>47</v>
      </c>
      <c r="I18" s="8" t="s">
        <v>227</v>
      </c>
    </row>
    <row r="19" spans="1:9" ht="24.95" customHeight="1" x14ac:dyDescent="0.3">
      <c r="A19" s="41"/>
      <c r="B19" s="22"/>
      <c r="C19" s="43"/>
      <c r="D19" s="43"/>
      <c r="E19" s="45"/>
      <c r="F19" s="30" t="s">
        <v>324</v>
      </c>
      <c r="G19" s="30" t="s">
        <v>324</v>
      </c>
      <c r="H19" s="25" t="s">
        <v>42</v>
      </c>
      <c r="I19" s="25" t="s">
        <v>228</v>
      </c>
    </row>
    <row r="20" spans="1:9" ht="24.95" customHeight="1" x14ac:dyDescent="0.3">
      <c r="A20" s="39">
        <v>7</v>
      </c>
      <c r="B20" s="19" t="s">
        <v>229</v>
      </c>
      <c r="C20" s="42">
        <v>6900</v>
      </c>
      <c r="D20" s="42">
        <v>6900</v>
      </c>
      <c r="E20" s="44" t="s">
        <v>38</v>
      </c>
      <c r="F20" s="31" t="s">
        <v>230</v>
      </c>
      <c r="G20" s="31" t="s">
        <v>230</v>
      </c>
      <c r="H20" s="21" t="s">
        <v>47</v>
      </c>
      <c r="I20" s="20" t="s">
        <v>231</v>
      </c>
    </row>
    <row r="21" spans="1:9" ht="24.95" customHeight="1" x14ac:dyDescent="0.3">
      <c r="A21" s="41"/>
      <c r="B21" s="22"/>
      <c r="C21" s="43"/>
      <c r="D21" s="43"/>
      <c r="E21" s="45"/>
      <c r="F21" s="24"/>
      <c r="G21" s="24"/>
      <c r="H21" s="25" t="s">
        <v>42</v>
      </c>
      <c r="I21" s="23" t="s">
        <v>232</v>
      </c>
    </row>
    <row r="22" spans="1:9" ht="24.95" customHeight="1" x14ac:dyDescent="0.3">
      <c r="A22" s="39">
        <v>8</v>
      </c>
      <c r="B22" s="19" t="s">
        <v>243</v>
      </c>
      <c r="C22" s="42">
        <v>106500</v>
      </c>
      <c r="D22" s="42">
        <v>106000</v>
      </c>
      <c r="E22" s="44" t="s">
        <v>38</v>
      </c>
      <c r="F22" s="28" t="s">
        <v>245</v>
      </c>
      <c r="G22" s="28" t="s">
        <v>245</v>
      </c>
      <c r="H22" s="21" t="s">
        <v>47</v>
      </c>
      <c r="I22" s="5" t="s">
        <v>247</v>
      </c>
    </row>
    <row r="23" spans="1:9" ht="24.95" customHeight="1" x14ac:dyDescent="0.3">
      <c r="A23" s="41"/>
      <c r="B23" s="22" t="s">
        <v>244</v>
      </c>
      <c r="C23" s="43"/>
      <c r="D23" s="43"/>
      <c r="E23" s="45"/>
      <c r="F23" s="30" t="s">
        <v>246</v>
      </c>
      <c r="G23" s="30" t="s">
        <v>246</v>
      </c>
      <c r="H23" s="25" t="s">
        <v>42</v>
      </c>
      <c r="I23" s="23" t="s">
        <v>248</v>
      </c>
    </row>
    <row r="24" spans="1:9" ht="24.95" customHeight="1" x14ac:dyDescent="0.3">
      <c r="A24" s="39">
        <v>9</v>
      </c>
      <c r="B24" s="19" t="s">
        <v>325</v>
      </c>
      <c r="C24" s="42">
        <v>270000</v>
      </c>
      <c r="D24" s="42">
        <v>269000</v>
      </c>
      <c r="E24" s="44" t="s">
        <v>38</v>
      </c>
      <c r="F24" s="28" t="s">
        <v>245</v>
      </c>
      <c r="G24" s="28" t="s">
        <v>245</v>
      </c>
      <c r="H24" s="21" t="s">
        <v>47</v>
      </c>
      <c r="I24" s="5" t="s">
        <v>251</v>
      </c>
    </row>
    <row r="25" spans="1:9" ht="24.95" customHeight="1" x14ac:dyDescent="0.3">
      <c r="A25" s="41"/>
      <c r="B25" s="22" t="s">
        <v>326</v>
      </c>
      <c r="C25" s="43"/>
      <c r="D25" s="43"/>
      <c r="E25" s="45"/>
      <c r="F25" s="30" t="s">
        <v>249</v>
      </c>
      <c r="G25" s="30" t="s">
        <v>249</v>
      </c>
      <c r="H25" s="25" t="s">
        <v>42</v>
      </c>
      <c r="I25" s="25" t="s">
        <v>253</v>
      </c>
    </row>
    <row r="26" spans="1:9" ht="24.95" customHeight="1" x14ac:dyDescent="0.3">
      <c r="A26" s="39">
        <v>10</v>
      </c>
      <c r="B26" s="19" t="s">
        <v>327</v>
      </c>
      <c r="C26" s="42">
        <v>270000</v>
      </c>
      <c r="D26" s="42">
        <v>269000</v>
      </c>
      <c r="E26" s="44" t="s">
        <v>38</v>
      </c>
      <c r="F26" s="28" t="s">
        <v>245</v>
      </c>
      <c r="G26" s="28" t="s">
        <v>245</v>
      </c>
      <c r="H26" s="21" t="s">
        <v>47</v>
      </c>
      <c r="I26" s="5" t="s">
        <v>252</v>
      </c>
    </row>
    <row r="27" spans="1:9" ht="24.95" customHeight="1" x14ac:dyDescent="0.3">
      <c r="A27" s="41"/>
      <c r="B27" s="22" t="s">
        <v>328</v>
      </c>
      <c r="C27" s="43"/>
      <c r="D27" s="43"/>
      <c r="E27" s="45"/>
      <c r="F27" s="24" t="s">
        <v>250</v>
      </c>
      <c r="G27" s="24" t="s">
        <v>250</v>
      </c>
      <c r="H27" s="25" t="s">
        <v>42</v>
      </c>
      <c r="I27" s="23" t="s">
        <v>248</v>
      </c>
    </row>
    <row r="28" spans="1:9" ht="24.95" customHeight="1" x14ac:dyDescent="0.3">
      <c r="A28" s="39">
        <v>11</v>
      </c>
      <c r="B28" s="19" t="s">
        <v>329</v>
      </c>
      <c r="C28" s="42">
        <v>3104100</v>
      </c>
      <c r="D28" s="42">
        <v>1650000</v>
      </c>
      <c r="E28" s="44" t="s">
        <v>51</v>
      </c>
      <c r="F28" s="28" t="s">
        <v>254</v>
      </c>
      <c r="G28" s="28" t="s">
        <v>254</v>
      </c>
      <c r="H28" s="21" t="s">
        <v>47</v>
      </c>
      <c r="I28" s="5" t="s">
        <v>256</v>
      </c>
    </row>
    <row r="29" spans="1:9" ht="24.95" customHeight="1" x14ac:dyDescent="0.3">
      <c r="A29" s="41"/>
      <c r="B29" s="22" t="s">
        <v>330</v>
      </c>
      <c r="C29" s="43"/>
      <c r="D29" s="43"/>
      <c r="E29" s="45"/>
      <c r="F29" s="24" t="s">
        <v>255</v>
      </c>
      <c r="G29" s="24" t="s">
        <v>255</v>
      </c>
      <c r="H29" s="25" t="s">
        <v>42</v>
      </c>
      <c r="I29" s="23" t="s">
        <v>257</v>
      </c>
    </row>
  </sheetData>
  <mergeCells count="55">
    <mergeCell ref="A26:A27"/>
    <mergeCell ref="C26:C27"/>
    <mergeCell ref="D26:D27"/>
    <mergeCell ref="E26:E27"/>
    <mergeCell ref="A28:A29"/>
    <mergeCell ref="C28:C29"/>
    <mergeCell ref="D28:D29"/>
    <mergeCell ref="E28:E29"/>
    <mergeCell ref="A22:A23"/>
    <mergeCell ref="C22:C23"/>
    <mergeCell ref="D22:D23"/>
    <mergeCell ref="E22:E23"/>
    <mergeCell ref="A24:A25"/>
    <mergeCell ref="C24:C25"/>
    <mergeCell ref="D24:D25"/>
    <mergeCell ref="E24:E25"/>
    <mergeCell ref="A18:A19"/>
    <mergeCell ref="C18:C19"/>
    <mergeCell ref="D18:D19"/>
    <mergeCell ref="E18:E19"/>
    <mergeCell ref="A20:A21"/>
    <mergeCell ref="C20:C21"/>
    <mergeCell ref="D20:D21"/>
    <mergeCell ref="E20:E21"/>
    <mergeCell ref="A16:A17"/>
    <mergeCell ref="C16:C17"/>
    <mergeCell ref="D16:D17"/>
    <mergeCell ref="E16:E17"/>
    <mergeCell ref="C8:C9"/>
    <mergeCell ref="D8:D9"/>
    <mergeCell ref="E8:E9"/>
    <mergeCell ref="A14:A15"/>
    <mergeCell ref="C14:C15"/>
    <mergeCell ref="D14:D15"/>
    <mergeCell ref="E14:E15"/>
    <mergeCell ref="A10:A11"/>
    <mergeCell ref="C10:C11"/>
    <mergeCell ref="D10:D11"/>
    <mergeCell ref="E10:E11"/>
    <mergeCell ref="A8:A9"/>
    <mergeCell ref="A12:A13"/>
    <mergeCell ref="C12:C13"/>
    <mergeCell ref="D12:D13"/>
    <mergeCell ref="E12:E13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</mergeCells>
  <pageMargins left="0.7" right="0.7" top="0.75" bottom="0.75" header="0.3" footer="0.3"/>
  <pageSetup paperSize="9" scale="70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E12C-3DC9-4401-90CA-105AB55669FD}">
  <dimension ref="A1:H28"/>
  <sheetViews>
    <sheetView workbookViewId="0">
      <selection activeCell="J19" sqref="J19"/>
    </sheetView>
  </sheetViews>
  <sheetFormatPr defaultRowHeight="20.25" x14ac:dyDescent="0.3"/>
  <cols>
    <col min="1" max="1" width="7.25" style="16" customWidth="1"/>
    <col min="2" max="2" width="30.625" style="16" customWidth="1"/>
    <col min="3" max="3" width="10.625" style="16" customWidth="1"/>
    <col min="4" max="4" width="16.375" style="16" customWidth="1"/>
    <col min="5" max="5" width="18.625" style="16" customWidth="1"/>
    <col min="6" max="6" width="15.625" style="16" customWidth="1"/>
    <col min="7" max="7" width="17" style="16" customWidth="1"/>
    <col min="8" max="8" width="29.375" style="16" customWidth="1"/>
    <col min="9" max="16384" width="9" style="7"/>
  </cols>
  <sheetData>
    <row r="1" spans="1:8" ht="24.95" customHeight="1" x14ac:dyDescent="0.3">
      <c r="A1" s="38" t="s">
        <v>208</v>
      </c>
      <c r="B1" s="38"/>
      <c r="C1" s="38"/>
      <c r="D1" s="38"/>
      <c r="E1" s="38"/>
      <c r="F1" s="38"/>
      <c r="G1" s="38"/>
      <c r="H1" s="38"/>
    </row>
    <row r="2" spans="1:8" ht="24.95" customHeight="1" x14ac:dyDescent="0.3">
      <c r="A2" s="46" t="s">
        <v>14</v>
      </c>
      <c r="B2" s="46"/>
      <c r="C2" s="46"/>
      <c r="D2" s="46"/>
      <c r="E2" s="46"/>
      <c r="F2" s="46"/>
      <c r="G2" s="46"/>
      <c r="H2" s="46"/>
    </row>
    <row r="3" spans="1:8" ht="24.95" customHeight="1" x14ac:dyDescent="0.3">
      <c r="A3" s="39" t="s">
        <v>0</v>
      </c>
      <c r="B3" s="39" t="s">
        <v>15</v>
      </c>
      <c r="C3" s="8" t="s">
        <v>16</v>
      </c>
      <c r="D3" s="8" t="s">
        <v>18</v>
      </c>
      <c r="E3" s="8" t="s">
        <v>20</v>
      </c>
      <c r="F3" s="8" t="s">
        <v>21</v>
      </c>
      <c r="G3" s="8" t="s">
        <v>23</v>
      </c>
      <c r="H3" s="39" t="s">
        <v>26</v>
      </c>
    </row>
    <row r="4" spans="1:8" ht="24.95" customHeight="1" x14ac:dyDescent="0.3">
      <c r="A4" s="40"/>
      <c r="B4" s="40"/>
      <c r="C4" s="40" t="s">
        <v>17</v>
      </c>
      <c r="D4" s="40" t="s">
        <v>19</v>
      </c>
      <c r="E4" s="40" t="s">
        <v>3</v>
      </c>
      <c r="F4" s="40" t="s">
        <v>22</v>
      </c>
      <c r="G4" s="9" t="s">
        <v>24</v>
      </c>
      <c r="H4" s="40"/>
    </row>
    <row r="5" spans="1:8" ht="24.95" customHeight="1" x14ac:dyDescent="0.3">
      <c r="A5" s="41"/>
      <c r="B5" s="41"/>
      <c r="C5" s="41"/>
      <c r="D5" s="41"/>
      <c r="E5" s="41"/>
      <c r="F5" s="41"/>
      <c r="G5" s="10" t="s">
        <v>25</v>
      </c>
      <c r="H5" s="41"/>
    </row>
    <row r="6" spans="1:8" ht="24.95" customHeight="1" x14ac:dyDescent="0.3">
      <c r="A6" s="11">
        <v>1</v>
      </c>
      <c r="B6" s="12" t="s">
        <v>27</v>
      </c>
      <c r="C6" s="11">
        <v>5</v>
      </c>
      <c r="D6" s="15">
        <v>150775.6</v>
      </c>
      <c r="E6" s="15">
        <v>150775.6</v>
      </c>
      <c r="F6" s="15">
        <v>150775.6</v>
      </c>
      <c r="G6" s="14" t="s">
        <v>44</v>
      </c>
      <c r="H6" s="11"/>
    </row>
    <row r="7" spans="1:8" ht="24.95" customHeight="1" x14ac:dyDescent="0.3">
      <c r="A7" s="11">
        <v>2</v>
      </c>
      <c r="B7" s="12" t="s">
        <v>28</v>
      </c>
      <c r="C7" s="11">
        <v>4</v>
      </c>
      <c r="D7" s="15">
        <v>653400</v>
      </c>
      <c r="E7" s="15">
        <v>650900</v>
      </c>
      <c r="F7" s="15">
        <v>650900</v>
      </c>
      <c r="G7" s="14" t="s">
        <v>44</v>
      </c>
      <c r="H7" s="11"/>
    </row>
    <row r="8" spans="1:8" ht="24.95" customHeight="1" x14ac:dyDescent="0.3">
      <c r="A8" s="11">
        <v>3</v>
      </c>
      <c r="B8" s="12" t="s">
        <v>29</v>
      </c>
      <c r="C8" s="11"/>
      <c r="D8" s="13" t="s">
        <v>50</v>
      </c>
      <c r="E8" s="13" t="s">
        <v>50</v>
      </c>
      <c r="F8" s="13" t="s">
        <v>50</v>
      </c>
      <c r="G8" s="14" t="s">
        <v>44</v>
      </c>
      <c r="H8" s="11"/>
    </row>
    <row r="9" spans="1:8" ht="24.95" customHeight="1" x14ac:dyDescent="0.3">
      <c r="A9" s="11">
        <v>4</v>
      </c>
      <c r="B9" s="12" t="s">
        <v>30</v>
      </c>
      <c r="C9" s="11"/>
      <c r="D9" s="13" t="s">
        <v>50</v>
      </c>
      <c r="E9" s="13" t="s">
        <v>50</v>
      </c>
      <c r="F9" s="15"/>
      <c r="G9" s="14" t="s">
        <v>44</v>
      </c>
      <c r="H9" s="11"/>
    </row>
    <row r="10" spans="1:8" ht="24.95" customHeight="1" x14ac:dyDescent="0.3">
      <c r="A10" s="48" t="s">
        <v>31</v>
      </c>
      <c r="B10" s="49"/>
      <c r="C10" s="11"/>
      <c r="D10" s="15"/>
      <c r="E10" s="15"/>
      <c r="F10" s="13" t="s">
        <v>50</v>
      </c>
      <c r="G10" s="14"/>
      <c r="H10" s="11"/>
    </row>
    <row r="11" spans="1:8" ht="24.95" customHeight="1" x14ac:dyDescent="0.3">
      <c r="A11" s="11">
        <v>5</v>
      </c>
      <c r="B11" s="12" t="s">
        <v>32</v>
      </c>
      <c r="C11" s="11"/>
      <c r="D11" s="13" t="s">
        <v>50</v>
      </c>
      <c r="E11" s="13" t="s">
        <v>50</v>
      </c>
      <c r="F11" s="13" t="s">
        <v>50</v>
      </c>
      <c r="G11" s="14" t="s">
        <v>44</v>
      </c>
      <c r="H11" s="11"/>
    </row>
    <row r="12" spans="1:8" ht="24.95" customHeight="1" x14ac:dyDescent="0.3">
      <c r="A12" s="11">
        <v>6</v>
      </c>
      <c r="B12" s="12" t="s">
        <v>33</v>
      </c>
      <c r="C12" s="11"/>
      <c r="D12" s="13" t="s">
        <v>50</v>
      </c>
      <c r="E12" s="13" t="s">
        <v>50</v>
      </c>
      <c r="F12" s="13" t="s">
        <v>50</v>
      </c>
      <c r="G12" s="14" t="s">
        <v>44</v>
      </c>
      <c r="H12" s="11"/>
    </row>
    <row r="13" spans="1:8" ht="24.95" customHeight="1" x14ac:dyDescent="0.3">
      <c r="A13" s="11">
        <v>7</v>
      </c>
      <c r="B13" s="12" t="s">
        <v>34</v>
      </c>
      <c r="C13" s="11"/>
      <c r="D13" s="13" t="s">
        <v>50</v>
      </c>
      <c r="E13" s="13" t="s">
        <v>50</v>
      </c>
      <c r="F13" s="13" t="s">
        <v>50</v>
      </c>
      <c r="G13" s="14" t="s">
        <v>44</v>
      </c>
      <c r="H13" s="11"/>
    </row>
    <row r="14" spans="1:8" ht="24.95" customHeight="1" x14ac:dyDescent="0.3">
      <c r="A14" s="11">
        <v>8</v>
      </c>
      <c r="B14" s="12" t="s">
        <v>35</v>
      </c>
      <c r="C14" s="11">
        <v>1</v>
      </c>
      <c r="D14" s="13">
        <v>3104100</v>
      </c>
      <c r="E14" s="13">
        <v>1650000</v>
      </c>
      <c r="F14" s="13">
        <v>1650000</v>
      </c>
      <c r="G14" s="14" t="s">
        <v>44</v>
      </c>
      <c r="H14" s="11"/>
    </row>
    <row r="15" spans="1:8" ht="24.95" customHeight="1" x14ac:dyDescent="0.3">
      <c r="A15" s="11">
        <v>9</v>
      </c>
      <c r="B15" s="12" t="s">
        <v>36</v>
      </c>
      <c r="C15" s="11"/>
      <c r="D15" s="13" t="s">
        <v>50</v>
      </c>
      <c r="E15" s="13" t="s">
        <v>50</v>
      </c>
      <c r="F15" s="13" t="s">
        <v>50</v>
      </c>
      <c r="G15" s="14" t="s">
        <v>44</v>
      </c>
      <c r="H15" s="11"/>
    </row>
    <row r="16" spans="1:8" ht="24.95" customHeight="1" x14ac:dyDescent="0.3">
      <c r="A16" s="11"/>
      <c r="B16" s="17" t="s">
        <v>43</v>
      </c>
      <c r="C16" s="11">
        <v>11</v>
      </c>
      <c r="D16" s="15">
        <f>SUM(D6:D15)</f>
        <v>3908275.6</v>
      </c>
      <c r="E16" s="15">
        <f>SUM(E6:E15)</f>
        <v>2451675.6</v>
      </c>
      <c r="F16" s="15">
        <f>SUM(F6:F15)</f>
        <v>2451675.6</v>
      </c>
      <c r="G16" s="14" t="s">
        <v>44</v>
      </c>
      <c r="H16" s="11"/>
    </row>
    <row r="17" spans="1:8" ht="24.95" customHeight="1" x14ac:dyDescent="0.3">
      <c r="A17" s="50" t="s">
        <v>233</v>
      </c>
      <c r="B17" s="50"/>
      <c r="C17" s="50"/>
      <c r="D17" s="50"/>
      <c r="E17" s="50"/>
      <c r="F17" s="50"/>
      <c r="G17" s="50"/>
      <c r="H17" s="50"/>
    </row>
    <row r="18" spans="1:8" ht="24.95" customHeight="1" x14ac:dyDescent="0.3">
      <c r="A18" s="51" t="s">
        <v>295</v>
      </c>
      <c r="B18" s="51"/>
      <c r="C18" s="51"/>
      <c r="D18" s="51"/>
      <c r="E18" s="51"/>
      <c r="F18" s="51"/>
      <c r="G18" s="51"/>
      <c r="H18" s="51"/>
    </row>
    <row r="19" spans="1:8" ht="24.95" customHeight="1" x14ac:dyDescent="0.3">
      <c r="A19" s="51" t="s">
        <v>157</v>
      </c>
      <c r="B19" s="51"/>
      <c r="C19" s="51"/>
      <c r="D19" s="51"/>
      <c r="E19" s="51"/>
      <c r="F19" s="51"/>
      <c r="G19" s="51"/>
      <c r="H19" s="51"/>
    </row>
    <row r="20" spans="1:8" ht="24.95" customHeight="1" x14ac:dyDescent="0.3">
      <c r="F20" s="47" t="s">
        <v>37</v>
      </c>
      <c r="G20" s="47"/>
      <c r="H20" s="47"/>
    </row>
    <row r="21" spans="1:8" ht="24.95" customHeight="1" x14ac:dyDescent="0.3">
      <c r="F21" s="47" t="s">
        <v>55</v>
      </c>
      <c r="G21" s="47"/>
      <c r="H21" s="47"/>
    </row>
    <row r="22" spans="1:8" ht="24.95" customHeight="1" x14ac:dyDescent="0.3">
      <c r="F22" s="47" t="s">
        <v>302</v>
      </c>
      <c r="G22" s="47"/>
      <c r="H22" s="47"/>
    </row>
    <row r="23" spans="1:8" ht="24.95" customHeight="1" x14ac:dyDescent="0.3">
      <c r="F23" s="47" t="s">
        <v>56</v>
      </c>
      <c r="G23" s="47"/>
      <c r="H23" s="47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7">
    <mergeCell ref="F22:H22"/>
    <mergeCell ref="F23:H23"/>
    <mergeCell ref="A10:B10"/>
    <mergeCell ref="A17:H17"/>
    <mergeCell ref="A18:H18"/>
    <mergeCell ref="A19:H19"/>
    <mergeCell ref="F20:H20"/>
    <mergeCell ref="F21:H21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3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8EE98-523C-4C9A-9E2A-02CA5A2742FF}">
  <dimension ref="A1:I15"/>
  <sheetViews>
    <sheetView workbookViewId="0">
      <selection activeCell="G6" sqref="G6:G7"/>
    </sheetView>
  </sheetViews>
  <sheetFormatPr defaultRowHeight="20.25" x14ac:dyDescent="0.3"/>
  <cols>
    <col min="1" max="1" width="9" style="16"/>
    <col min="2" max="2" width="34" style="16" customWidth="1"/>
    <col min="3" max="3" width="14.25" style="16" customWidth="1"/>
    <col min="4" max="4" width="13.375" style="16" customWidth="1"/>
    <col min="5" max="5" width="12" style="16" customWidth="1"/>
    <col min="6" max="6" width="27.375" style="16" customWidth="1"/>
    <col min="7" max="7" width="26" style="16" customWidth="1"/>
    <col min="8" max="8" width="17" style="16" customWidth="1"/>
    <col min="9" max="9" width="22.125" style="16" customWidth="1"/>
    <col min="10" max="16384" width="9" style="7"/>
  </cols>
  <sheetData>
    <row r="1" spans="1:9" x14ac:dyDescent="0.3">
      <c r="A1" s="38" t="s">
        <v>236</v>
      </c>
      <c r="B1" s="38"/>
      <c r="C1" s="38"/>
      <c r="D1" s="38"/>
      <c r="E1" s="38"/>
      <c r="F1" s="38"/>
      <c r="G1" s="38"/>
      <c r="H1" s="38"/>
      <c r="I1" s="18" t="s">
        <v>13</v>
      </c>
    </row>
    <row r="2" spans="1:9" x14ac:dyDescent="0.3">
      <c r="A2" s="38" t="s">
        <v>12</v>
      </c>
      <c r="B2" s="38"/>
      <c r="C2" s="38"/>
      <c r="D2" s="38"/>
      <c r="E2" s="38"/>
      <c r="F2" s="38"/>
      <c r="G2" s="38"/>
      <c r="H2" s="38"/>
      <c r="I2" s="38"/>
    </row>
    <row r="3" spans="1:9" x14ac:dyDescent="0.3">
      <c r="A3" s="38" t="s">
        <v>237</v>
      </c>
      <c r="B3" s="38"/>
      <c r="C3" s="38"/>
      <c r="D3" s="38"/>
      <c r="E3" s="38"/>
      <c r="F3" s="38"/>
      <c r="G3" s="38"/>
      <c r="H3" s="38"/>
      <c r="I3" s="38"/>
    </row>
    <row r="5" spans="1:9" x14ac:dyDescent="0.3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8" t="s">
        <v>5</v>
      </c>
      <c r="G5" s="8" t="s">
        <v>7</v>
      </c>
      <c r="H5" s="39" t="s">
        <v>8</v>
      </c>
      <c r="I5" s="8" t="s">
        <v>9</v>
      </c>
    </row>
    <row r="6" spans="1:9" x14ac:dyDescent="0.3">
      <c r="A6" s="40"/>
      <c r="B6" s="40"/>
      <c r="C6" s="40"/>
      <c r="D6" s="40"/>
      <c r="E6" s="40"/>
      <c r="F6" s="40" t="s">
        <v>6</v>
      </c>
      <c r="G6" s="40" t="s">
        <v>338</v>
      </c>
      <c r="H6" s="40"/>
      <c r="I6" s="9" t="s">
        <v>10</v>
      </c>
    </row>
    <row r="7" spans="1:9" x14ac:dyDescent="0.3">
      <c r="A7" s="41"/>
      <c r="B7" s="40"/>
      <c r="C7" s="41"/>
      <c r="D7" s="41"/>
      <c r="E7" s="41"/>
      <c r="F7" s="41"/>
      <c r="G7" s="41"/>
      <c r="H7" s="41"/>
      <c r="I7" s="10" t="s">
        <v>11</v>
      </c>
    </row>
    <row r="8" spans="1:9" ht="24.95" customHeight="1" x14ac:dyDescent="0.3">
      <c r="A8" s="39">
        <v>1</v>
      </c>
      <c r="B8" s="2" t="s">
        <v>239</v>
      </c>
      <c r="C8" s="42">
        <v>1843</v>
      </c>
      <c r="D8" s="42">
        <v>1843</v>
      </c>
      <c r="E8" s="44" t="s">
        <v>38</v>
      </c>
      <c r="F8" s="31" t="s">
        <v>130</v>
      </c>
      <c r="G8" s="31" t="s">
        <v>130</v>
      </c>
      <c r="H8" s="21" t="s">
        <v>47</v>
      </c>
      <c r="I8" s="20" t="s">
        <v>241</v>
      </c>
    </row>
    <row r="9" spans="1:9" ht="24.95" customHeight="1" x14ac:dyDescent="0.3">
      <c r="A9" s="41"/>
      <c r="B9" s="1" t="s">
        <v>240</v>
      </c>
      <c r="C9" s="43"/>
      <c r="D9" s="43"/>
      <c r="E9" s="45"/>
      <c r="F9" s="24"/>
      <c r="G9" s="24"/>
      <c r="H9" s="25" t="s">
        <v>42</v>
      </c>
      <c r="I9" s="23" t="s">
        <v>242</v>
      </c>
    </row>
    <row r="10" spans="1:9" ht="24.95" customHeight="1" x14ac:dyDescent="0.3">
      <c r="A10" s="39">
        <v>2</v>
      </c>
      <c r="B10" s="19" t="s">
        <v>258</v>
      </c>
      <c r="C10" s="42">
        <v>491700</v>
      </c>
      <c r="D10" s="42">
        <v>491500</v>
      </c>
      <c r="E10" s="44" t="s">
        <v>38</v>
      </c>
      <c r="F10" s="19" t="s">
        <v>52</v>
      </c>
      <c r="G10" s="19" t="s">
        <v>52</v>
      </c>
      <c r="H10" s="21" t="s">
        <v>47</v>
      </c>
      <c r="I10" s="26" t="s">
        <v>260</v>
      </c>
    </row>
    <row r="11" spans="1:9" ht="24.95" customHeight="1" x14ac:dyDescent="0.3">
      <c r="A11" s="41"/>
      <c r="B11" s="22" t="s">
        <v>290</v>
      </c>
      <c r="C11" s="43"/>
      <c r="D11" s="43"/>
      <c r="E11" s="45"/>
      <c r="F11" s="22" t="s">
        <v>259</v>
      </c>
      <c r="G11" s="22" t="s">
        <v>259</v>
      </c>
      <c r="H11" s="25" t="s">
        <v>42</v>
      </c>
      <c r="I11" s="23" t="s">
        <v>261</v>
      </c>
    </row>
    <row r="12" spans="1:9" ht="24.95" customHeight="1" x14ac:dyDescent="0.3">
      <c r="A12" s="39">
        <v>3</v>
      </c>
      <c r="B12" s="27" t="s">
        <v>262</v>
      </c>
      <c r="C12" s="42">
        <v>64500</v>
      </c>
      <c r="D12" s="42">
        <v>55800</v>
      </c>
      <c r="E12" s="44" t="s">
        <v>38</v>
      </c>
      <c r="F12" s="19" t="s">
        <v>52</v>
      </c>
      <c r="G12" s="19" t="s">
        <v>52</v>
      </c>
      <c r="H12" s="21" t="s">
        <v>47</v>
      </c>
      <c r="I12" s="26" t="s">
        <v>264</v>
      </c>
    </row>
    <row r="13" spans="1:9" ht="24.95" customHeight="1" x14ac:dyDescent="0.3">
      <c r="A13" s="41"/>
      <c r="B13" s="29"/>
      <c r="C13" s="43"/>
      <c r="D13" s="43"/>
      <c r="E13" s="45"/>
      <c r="F13" s="30" t="s">
        <v>263</v>
      </c>
      <c r="G13" s="30" t="s">
        <v>263</v>
      </c>
      <c r="H13" s="25" t="s">
        <v>42</v>
      </c>
      <c r="I13" s="23" t="s">
        <v>265</v>
      </c>
    </row>
    <row r="14" spans="1:9" ht="24.95" customHeight="1" x14ac:dyDescent="0.3">
      <c r="A14" s="39">
        <v>4</v>
      </c>
      <c r="B14" s="19" t="s">
        <v>266</v>
      </c>
      <c r="C14" s="42">
        <v>487200</v>
      </c>
      <c r="D14" s="42">
        <v>487000</v>
      </c>
      <c r="E14" s="44" t="s">
        <v>38</v>
      </c>
      <c r="F14" s="28" t="s">
        <v>268</v>
      </c>
      <c r="G14" s="28" t="s">
        <v>268</v>
      </c>
      <c r="H14" s="21" t="s">
        <v>47</v>
      </c>
      <c r="I14" s="26" t="s">
        <v>270</v>
      </c>
    </row>
    <row r="15" spans="1:9" ht="24.95" customHeight="1" x14ac:dyDescent="0.3">
      <c r="A15" s="41"/>
      <c r="B15" s="22" t="s">
        <v>267</v>
      </c>
      <c r="C15" s="43"/>
      <c r="D15" s="43"/>
      <c r="E15" s="45"/>
      <c r="F15" s="30" t="s">
        <v>269</v>
      </c>
      <c r="G15" s="30" t="s">
        <v>269</v>
      </c>
      <c r="H15" s="25" t="s">
        <v>42</v>
      </c>
      <c r="I15" s="23" t="s">
        <v>271</v>
      </c>
    </row>
  </sheetData>
  <mergeCells count="27">
    <mergeCell ref="A14:A15"/>
    <mergeCell ref="C14:C15"/>
    <mergeCell ref="D14:D15"/>
    <mergeCell ref="E14:E15"/>
    <mergeCell ref="C8:C9"/>
    <mergeCell ref="D8:D9"/>
    <mergeCell ref="E8:E9"/>
    <mergeCell ref="A12:A13"/>
    <mergeCell ref="C12:C13"/>
    <mergeCell ref="D12:D13"/>
    <mergeCell ref="E12:E13"/>
    <mergeCell ref="A10:A11"/>
    <mergeCell ref="C10:C11"/>
    <mergeCell ref="D10:D11"/>
    <mergeCell ref="E10:E11"/>
    <mergeCell ref="A8:A9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</mergeCells>
  <pageMargins left="0.7" right="0.7" top="0.75" bottom="0.75" header="0.3" footer="0.3"/>
  <pageSetup paperSize="9" scale="70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B5B7F-2963-467D-BEEE-FEB611BC2A45}">
  <dimension ref="A1:H28"/>
  <sheetViews>
    <sheetView workbookViewId="0">
      <selection activeCell="K24" sqref="K24"/>
    </sheetView>
  </sheetViews>
  <sheetFormatPr defaultRowHeight="20.25" x14ac:dyDescent="0.3"/>
  <cols>
    <col min="1" max="1" width="7.25" style="16" customWidth="1"/>
    <col min="2" max="2" width="30.625" style="16" customWidth="1"/>
    <col min="3" max="3" width="10.625" style="16" customWidth="1"/>
    <col min="4" max="4" width="16.375" style="16" customWidth="1"/>
    <col min="5" max="5" width="18.625" style="16" customWidth="1"/>
    <col min="6" max="6" width="15.625" style="16" customWidth="1"/>
    <col min="7" max="7" width="17" style="16" customWidth="1"/>
    <col min="8" max="8" width="29.375" style="16" customWidth="1"/>
    <col min="9" max="16384" width="9" style="7"/>
  </cols>
  <sheetData>
    <row r="1" spans="1:8" ht="24.95" customHeight="1" x14ac:dyDescent="0.3">
      <c r="A1" s="38" t="s">
        <v>235</v>
      </c>
      <c r="B1" s="38"/>
      <c r="C1" s="38"/>
      <c r="D1" s="38"/>
      <c r="E1" s="38"/>
      <c r="F1" s="38"/>
      <c r="G1" s="38"/>
      <c r="H1" s="38"/>
    </row>
    <row r="2" spans="1:8" ht="24.95" customHeight="1" x14ac:dyDescent="0.3">
      <c r="A2" s="46" t="s">
        <v>14</v>
      </c>
      <c r="B2" s="46"/>
      <c r="C2" s="46"/>
      <c r="D2" s="46"/>
      <c r="E2" s="46"/>
      <c r="F2" s="46"/>
      <c r="G2" s="46"/>
      <c r="H2" s="46"/>
    </row>
    <row r="3" spans="1:8" ht="24.95" customHeight="1" x14ac:dyDescent="0.3">
      <c r="A3" s="39" t="s">
        <v>0</v>
      </c>
      <c r="B3" s="39" t="s">
        <v>15</v>
      </c>
      <c r="C3" s="8" t="s">
        <v>16</v>
      </c>
      <c r="D3" s="8" t="s">
        <v>18</v>
      </c>
      <c r="E3" s="8" t="s">
        <v>20</v>
      </c>
      <c r="F3" s="8" t="s">
        <v>21</v>
      </c>
      <c r="G3" s="8" t="s">
        <v>23</v>
      </c>
      <c r="H3" s="39" t="s">
        <v>26</v>
      </c>
    </row>
    <row r="4" spans="1:8" ht="24.95" customHeight="1" x14ac:dyDescent="0.3">
      <c r="A4" s="40"/>
      <c r="B4" s="40"/>
      <c r="C4" s="40" t="s">
        <v>17</v>
      </c>
      <c r="D4" s="40" t="s">
        <v>19</v>
      </c>
      <c r="E4" s="40" t="s">
        <v>3</v>
      </c>
      <c r="F4" s="40" t="s">
        <v>22</v>
      </c>
      <c r="G4" s="9" t="s">
        <v>24</v>
      </c>
      <c r="H4" s="40"/>
    </row>
    <row r="5" spans="1:8" ht="24.95" customHeight="1" x14ac:dyDescent="0.3">
      <c r="A5" s="41"/>
      <c r="B5" s="41"/>
      <c r="C5" s="41"/>
      <c r="D5" s="41"/>
      <c r="E5" s="41"/>
      <c r="F5" s="41"/>
      <c r="G5" s="10" t="s">
        <v>25</v>
      </c>
      <c r="H5" s="41"/>
    </row>
    <row r="6" spans="1:8" ht="24.95" customHeight="1" x14ac:dyDescent="0.3">
      <c r="A6" s="11">
        <v>1</v>
      </c>
      <c r="B6" s="12" t="s">
        <v>27</v>
      </c>
      <c r="C6" s="11" t="s">
        <v>50</v>
      </c>
      <c r="D6" s="13" t="s">
        <v>50</v>
      </c>
      <c r="E6" s="13" t="s">
        <v>50</v>
      </c>
      <c r="F6" s="13" t="s">
        <v>50</v>
      </c>
      <c r="G6" s="14" t="s">
        <v>44</v>
      </c>
      <c r="H6" s="11"/>
    </row>
    <row r="7" spans="1:8" ht="24.95" customHeight="1" x14ac:dyDescent="0.3">
      <c r="A7" s="11">
        <v>2</v>
      </c>
      <c r="B7" s="12" t="s">
        <v>28</v>
      </c>
      <c r="C7" s="11">
        <v>4</v>
      </c>
      <c r="D7" s="15">
        <v>1045243</v>
      </c>
      <c r="E7" s="15">
        <v>1036143</v>
      </c>
      <c r="F7" s="15">
        <v>1036143</v>
      </c>
      <c r="G7" s="14" t="s">
        <v>44</v>
      </c>
      <c r="H7" s="11"/>
    </row>
    <row r="8" spans="1:8" ht="24.95" customHeight="1" x14ac:dyDescent="0.3">
      <c r="A8" s="11">
        <v>3</v>
      </c>
      <c r="B8" s="12" t="s">
        <v>29</v>
      </c>
      <c r="C8" s="11"/>
      <c r="D8" s="13" t="s">
        <v>50</v>
      </c>
      <c r="E8" s="13" t="s">
        <v>50</v>
      </c>
      <c r="F8" s="13" t="s">
        <v>50</v>
      </c>
      <c r="G8" s="14" t="s">
        <v>44</v>
      </c>
      <c r="H8" s="11"/>
    </row>
    <row r="9" spans="1:8" ht="24.95" customHeight="1" x14ac:dyDescent="0.3">
      <c r="A9" s="11">
        <v>4</v>
      </c>
      <c r="B9" s="12" t="s">
        <v>30</v>
      </c>
      <c r="C9" s="11"/>
      <c r="D9" s="13" t="s">
        <v>50</v>
      </c>
      <c r="E9" s="13" t="s">
        <v>50</v>
      </c>
      <c r="F9" s="13" t="s">
        <v>50</v>
      </c>
      <c r="G9" s="14" t="s">
        <v>44</v>
      </c>
      <c r="H9" s="11"/>
    </row>
    <row r="10" spans="1:8" ht="24.95" customHeight="1" x14ac:dyDescent="0.3">
      <c r="A10" s="48" t="s">
        <v>31</v>
      </c>
      <c r="B10" s="49"/>
      <c r="C10" s="11"/>
      <c r="D10" s="15"/>
      <c r="E10" s="15"/>
      <c r="F10" s="15"/>
      <c r="G10" s="14"/>
      <c r="H10" s="11"/>
    </row>
    <row r="11" spans="1:8" ht="24.95" customHeight="1" x14ac:dyDescent="0.3">
      <c r="A11" s="11">
        <v>5</v>
      </c>
      <c r="B11" s="12" t="s">
        <v>32</v>
      </c>
      <c r="C11" s="11"/>
      <c r="D11" s="13" t="s">
        <v>50</v>
      </c>
      <c r="E11" s="13" t="s">
        <v>50</v>
      </c>
      <c r="F11" s="13" t="s">
        <v>50</v>
      </c>
      <c r="G11" s="14" t="s">
        <v>44</v>
      </c>
      <c r="H11" s="11"/>
    </row>
    <row r="12" spans="1:8" ht="24.95" customHeight="1" x14ac:dyDescent="0.3">
      <c r="A12" s="11">
        <v>6</v>
      </c>
      <c r="B12" s="12" t="s">
        <v>33</v>
      </c>
      <c r="C12" s="11"/>
      <c r="D12" s="13" t="s">
        <v>50</v>
      </c>
      <c r="E12" s="13" t="s">
        <v>50</v>
      </c>
      <c r="F12" s="13" t="s">
        <v>50</v>
      </c>
      <c r="G12" s="14" t="s">
        <v>44</v>
      </c>
      <c r="H12" s="11"/>
    </row>
    <row r="13" spans="1:8" ht="24.95" customHeight="1" x14ac:dyDescent="0.3">
      <c r="A13" s="11">
        <v>7</v>
      </c>
      <c r="B13" s="12" t="s">
        <v>34</v>
      </c>
      <c r="C13" s="11"/>
      <c r="D13" s="13" t="s">
        <v>50</v>
      </c>
      <c r="E13" s="13" t="s">
        <v>50</v>
      </c>
      <c r="F13" s="13" t="s">
        <v>50</v>
      </c>
      <c r="G13" s="14" t="s">
        <v>44</v>
      </c>
      <c r="H13" s="11"/>
    </row>
    <row r="14" spans="1:8" ht="24.95" customHeight="1" x14ac:dyDescent="0.3">
      <c r="A14" s="11">
        <v>8</v>
      </c>
      <c r="B14" s="12" t="s">
        <v>35</v>
      </c>
      <c r="C14" s="11"/>
      <c r="D14" s="13" t="s">
        <v>50</v>
      </c>
      <c r="E14" s="13" t="s">
        <v>50</v>
      </c>
      <c r="F14" s="13" t="s">
        <v>50</v>
      </c>
      <c r="G14" s="14" t="s">
        <v>44</v>
      </c>
      <c r="H14" s="11"/>
    </row>
    <row r="15" spans="1:8" ht="24.95" customHeight="1" x14ac:dyDescent="0.3">
      <c r="A15" s="11">
        <v>9</v>
      </c>
      <c r="B15" s="12" t="s">
        <v>36</v>
      </c>
      <c r="C15" s="11"/>
      <c r="D15" s="13" t="s">
        <v>50</v>
      </c>
      <c r="E15" s="13" t="s">
        <v>50</v>
      </c>
      <c r="F15" s="13" t="s">
        <v>50</v>
      </c>
      <c r="G15" s="14" t="s">
        <v>44</v>
      </c>
      <c r="H15" s="11"/>
    </row>
    <row r="16" spans="1:8" ht="24.95" customHeight="1" x14ac:dyDescent="0.3">
      <c r="A16" s="11"/>
      <c r="B16" s="17" t="s">
        <v>43</v>
      </c>
      <c r="C16" s="11">
        <v>4</v>
      </c>
      <c r="D16" s="15">
        <f>SUM(D6:D15)</f>
        <v>1045243</v>
      </c>
      <c r="E16" s="15">
        <f>SUM(E6:E15)</f>
        <v>1036143</v>
      </c>
      <c r="F16" s="15">
        <f>SUM(F6:F15)</f>
        <v>1036143</v>
      </c>
      <c r="G16" s="14" t="s">
        <v>44</v>
      </c>
      <c r="H16" s="11"/>
    </row>
    <row r="17" spans="1:8" ht="24.95" customHeight="1" x14ac:dyDescent="0.3">
      <c r="A17" s="50" t="s">
        <v>238</v>
      </c>
      <c r="B17" s="50"/>
      <c r="C17" s="50"/>
      <c r="D17" s="50"/>
      <c r="E17" s="50"/>
      <c r="F17" s="50"/>
      <c r="G17" s="50"/>
      <c r="H17" s="50"/>
    </row>
    <row r="18" spans="1:8" ht="24.95" customHeight="1" x14ac:dyDescent="0.3">
      <c r="A18" s="51" t="s">
        <v>296</v>
      </c>
      <c r="B18" s="51"/>
      <c r="C18" s="51"/>
      <c r="D18" s="51"/>
      <c r="E18" s="51"/>
      <c r="F18" s="51"/>
      <c r="G18" s="51"/>
      <c r="H18" s="51"/>
    </row>
    <row r="19" spans="1:8" ht="24.95" customHeight="1" x14ac:dyDescent="0.3">
      <c r="A19" s="51" t="s">
        <v>234</v>
      </c>
      <c r="B19" s="51"/>
      <c r="C19" s="51"/>
      <c r="D19" s="51"/>
      <c r="E19" s="51"/>
      <c r="F19" s="51"/>
      <c r="G19" s="51"/>
      <c r="H19" s="51"/>
    </row>
    <row r="20" spans="1:8" ht="24.95" customHeight="1" x14ac:dyDescent="0.3">
      <c r="F20" s="47" t="s">
        <v>37</v>
      </c>
      <c r="G20" s="47"/>
      <c r="H20" s="47"/>
    </row>
    <row r="21" spans="1:8" ht="24.95" customHeight="1" x14ac:dyDescent="0.3">
      <c r="F21" s="47" t="s">
        <v>55</v>
      </c>
      <c r="G21" s="47"/>
      <c r="H21" s="47"/>
    </row>
    <row r="22" spans="1:8" ht="24.95" customHeight="1" x14ac:dyDescent="0.3">
      <c r="F22" s="47" t="s">
        <v>302</v>
      </c>
      <c r="G22" s="47"/>
      <c r="H22" s="47"/>
    </row>
    <row r="23" spans="1:8" ht="24.95" customHeight="1" x14ac:dyDescent="0.3">
      <c r="F23" s="47" t="s">
        <v>56</v>
      </c>
      <c r="G23" s="47"/>
      <c r="H23" s="47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7">
    <mergeCell ref="F22:H22"/>
    <mergeCell ref="F23:H23"/>
    <mergeCell ref="A10:B10"/>
    <mergeCell ref="A17:H17"/>
    <mergeCell ref="A18:H18"/>
    <mergeCell ref="A19:H19"/>
    <mergeCell ref="F20:H20"/>
    <mergeCell ref="F21:H21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0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88B49-1743-40AB-8FC2-5673E3597B74}">
  <dimension ref="A1:I23"/>
  <sheetViews>
    <sheetView topLeftCell="A19" zoomScale="106" zoomScaleNormal="106" workbookViewId="0">
      <selection activeCell="G6" sqref="G6:G7"/>
    </sheetView>
  </sheetViews>
  <sheetFormatPr defaultRowHeight="20.25" x14ac:dyDescent="0.3"/>
  <cols>
    <col min="1" max="1" width="9" style="16"/>
    <col min="2" max="2" width="34" style="16" customWidth="1"/>
    <col min="3" max="3" width="14.25" style="16" customWidth="1"/>
    <col min="4" max="4" width="13.375" style="16" customWidth="1"/>
    <col min="5" max="5" width="12" style="16" customWidth="1"/>
    <col min="6" max="6" width="27.375" style="16" customWidth="1"/>
    <col min="7" max="7" width="28.375" style="16" customWidth="1"/>
    <col min="8" max="8" width="17" style="16" customWidth="1"/>
    <col min="9" max="9" width="20.375" style="16" customWidth="1"/>
    <col min="10" max="16384" width="9" style="7"/>
  </cols>
  <sheetData>
    <row r="1" spans="1:9" x14ac:dyDescent="0.3">
      <c r="A1" s="38" t="s">
        <v>272</v>
      </c>
      <c r="B1" s="38"/>
      <c r="C1" s="38"/>
      <c r="D1" s="38"/>
      <c r="E1" s="38"/>
      <c r="F1" s="38"/>
      <c r="G1" s="38"/>
      <c r="H1" s="38"/>
      <c r="I1" s="18" t="s">
        <v>314</v>
      </c>
    </row>
    <row r="2" spans="1:9" x14ac:dyDescent="0.3">
      <c r="A2" s="38" t="s">
        <v>12</v>
      </c>
      <c r="B2" s="38"/>
      <c r="C2" s="38"/>
      <c r="D2" s="38"/>
      <c r="E2" s="38"/>
      <c r="F2" s="38"/>
      <c r="G2" s="38"/>
      <c r="H2" s="38"/>
      <c r="I2" s="38"/>
    </row>
    <row r="3" spans="1:9" x14ac:dyDescent="0.3">
      <c r="A3" s="38" t="s">
        <v>273</v>
      </c>
      <c r="B3" s="38"/>
      <c r="C3" s="38"/>
      <c r="D3" s="38"/>
      <c r="E3" s="38"/>
      <c r="F3" s="38"/>
      <c r="G3" s="38"/>
      <c r="H3" s="38"/>
      <c r="I3" s="38"/>
    </row>
    <row r="5" spans="1:9" x14ac:dyDescent="0.3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8" t="s">
        <v>5</v>
      </c>
      <c r="G5" s="8" t="s">
        <v>7</v>
      </c>
      <c r="H5" s="39" t="s">
        <v>8</v>
      </c>
      <c r="I5" s="8" t="s">
        <v>9</v>
      </c>
    </row>
    <row r="6" spans="1:9" x14ac:dyDescent="0.3">
      <c r="A6" s="40"/>
      <c r="B6" s="40"/>
      <c r="C6" s="40"/>
      <c r="D6" s="40"/>
      <c r="E6" s="40"/>
      <c r="F6" s="40" t="s">
        <v>6</v>
      </c>
      <c r="G6" s="40" t="s">
        <v>338</v>
      </c>
      <c r="H6" s="40"/>
      <c r="I6" s="9" t="s">
        <v>10</v>
      </c>
    </row>
    <row r="7" spans="1:9" x14ac:dyDescent="0.3">
      <c r="A7" s="41"/>
      <c r="B7" s="40"/>
      <c r="C7" s="41"/>
      <c r="D7" s="41"/>
      <c r="E7" s="41"/>
      <c r="F7" s="41"/>
      <c r="G7" s="41"/>
      <c r="H7" s="41"/>
      <c r="I7" s="10" t="s">
        <v>11</v>
      </c>
    </row>
    <row r="8" spans="1:9" ht="24.95" customHeight="1" x14ac:dyDescent="0.3">
      <c r="A8" s="39">
        <v>1</v>
      </c>
      <c r="B8" s="19" t="s">
        <v>303</v>
      </c>
      <c r="C8" s="42">
        <v>17500</v>
      </c>
      <c r="D8" s="42">
        <v>17500</v>
      </c>
      <c r="E8" s="44" t="s">
        <v>38</v>
      </c>
      <c r="F8" s="31" t="s">
        <v>59</v>
      </c>
      <c r="G8" s="31" t="s">
        <v>59</v>
      </c>
      <c r="H8" s="21" t="s">
        <v>47</v>
      </c>
      <c r="I8" s="20" t="s">
        <v>225</v>
      </c>
    </row>
    <row r="9" spans="1:9" ht="24.95" customHeight="1" x14ac:dyDescent="0.3">
      <c r="A9" s="41"/>
      <c r="B9" s="22"/>
      <c r="C9" s="43"/>
      <c r="D9" s="43"/>
      <c r="E9" s="45"/>
      <c r="F9" s="24" t="s">
        <v>335</v>
      </c>
      <c r="G9" s="24" t="s">
        <v>335</v>
      </c>
      <c r="H9" s="25" t="s">
        <v>42</v>
      </c>
      <c r="I9" s="23" t="s">
        <v>284</v>
      </c>
    </row>
    <row r="10" spans="1:9" ht="24.95" customHeight="1" x14ac:dyDescent="0.3">
      <c r="A10" s="39">
        <v>2</v>
      </c>
      <c r="B10" s="19" t="s">
        <v>57</v>
      </c>
      <c r="C10" s="42">
        <v>3000</v>
      </c>
      <c r="D10" s="42">
        <v>3000</v>
      </c>
      <c r="E10" s="44" t="s">
        <v>38</v>
      </c>
      <c r="F10" s="31" t="s">
        <v>304</v>
      </c>
      <c r="G10" s="31" t="s">
        <v>304</v>
      </c>
      <c r="H10" s="21" t="s">
        <v>47</v>
      </c>
      <c r="I10" s="20" t="s">
        <v>227</v>
      </c>
    </row>
    <row r="11" spans="1:9" ht="24.95" customHeight="1" x14ac:dyDescent="0.3">
      <c r="A11" s="41"/>
      <c r="B11" s="22"/>
      <c r="C11" s="43"/>
      <c r="D11" s="43"/>
      <c r="E11" s="45"/>
      <c r="F11" s="24" t="s">
        <v>45</v>
      </c>
      <c r="G11" s="24" t="s">
        <v>45</v>
      </c>
      <c r="H11" s="25" t="s">
        <v>42</v>
      </c>
      <c r="I11" s="23" t="s">
        <v>284</v>
      </c>
    </row>
    <row r="12" spans="1:9" ht="24.95" customHeight="1" x14ac:dyDescent="0.3">
      <c r="A12" s="39">
        <v>3</v>
      </c>
      <c r="B12" s="19" t="s">
        <v>275</v>
      </c>
      <c r="C12" s="42">
        <v>1590</v>
      </c>
      <c r="D12" s="42">
        <v>1590</v>
      </c>
      <c r="E12" s="44" t="s">
        <v>38</v>
      </c>
      <c r="F12" s="31" t="s">
        <v>276</v>
      </c>
      <c r="G12" s="31" t="s">
        <v>276</v>
      </c>
      <c r="H12" s="21" t="s">
        <v>47</v>
      </c>
      <c r="I12" s="20" t="s">
        <v>277</v>
      </c>
    </row>
    <row r="13" spans="1:9" ht="24.95" customHeight="1" x14ac:dyDescent="0.3">
      <c r="A13" s="41"/>
      <c r="B13" s="22"/>
      <c r="C13" s="43"/>
      <c r="D13" s="43"/>
      <c r="E13" s="45"/>
      <c r="F13" s="24" t="s">
        <v>45</v>
      </c>
      <c r="G13" s="24" t="s">
        <v>45</v>
      </c>
      <c r="H13" s="25" t="s">
        <v>42</v>
      </c>
      <c r="I13" s="23" t="s">
        <v>278</v>
      </c>
    </row>
    <row r="14" spans="1:9" ht="24.95" customHeight="1" x14ac:dyDescent="0.3">
      <c r="A14" s="39">
        <v>4</v>
      </c>
      <c r="B14" s="19" t="s">
        <v>46</v>
      </c>
      <c r="C14" s="42">
        <v>16400</v>
      </c>
      <c r="D14" s="42">
        <v>16400</v>
      </c>
      <c r="E14" s="44" t="s">
        <v>38</v>
      </c>
      <c r="F14" s="19" t="s">
        <v>305</v>
      </c>
      <c r="G14" s="19" t="s">
        <v>305</v>
      </c>
      <c r="H14" s="21" t="s">
        <v>47</v>
      </c>
      <c r="I14" s="26" t="s">
        <v>307</v>
      </c>
    </row>
    <row r="15" spans="1:9" ht="24.95" customHeight="1" x14ac:dyDescent="0.3">
      <c r="A15" s="41"/>
      <c r="B15" s="22"/>
      <c r="C15" s="43"/>
      <c r="D15" s="43"/>
      <c r="E15" s="45"/>
      <c r="F15" s="22" t="s">
        <v>306</v>
      </c>
      <c r="G15" s="22" t="s">
        <v>306</v>
      </c>
      <c r="H15" s="25" t="s">
        <v>42</v>
      </c>
      <c r="I15" s="23" t="s">
        <v>308</v>
      </c>
    </row>
    <row r="16" spans="1:9" ht="24.95" customHeight="1" x14ac:dyDescent="0.3">
      <c r="A16" s="39">
        <v>5</v>
      </c>
      <c r="B16" s="19" t="s">
        <v>309</v>
      </c>
      <c r="C16" s="42">
        <v>112585</v>
      </c>
      <c r="D16" s="42">
        <v>112585</v>
      </c>
      <c r="E16" s="44" t="s">
        <v>38</v>
      </c>
      <c r="F16" s="19" t="s">
        <v>215</v>
      </c>
      <c r="G16" s="19" t="s">
        <v>215</v>
      </c>
      <c r="H16" s="21" t="s">
        <v>47</v>
      </c>
      <c r="I16" s="26" t="s">
        <v>307</v>
      </c>
    </row>
    <row r="17" spans="1:9" ht="24.95" customHeight="1" x14ac:dyDescent="0.3">
      <c r="A17" s="41"/>
      <c r="B17" s="22"/>
      <c r="C17" s="43"/>
      <c r="D17" s="43"/>
      <c r="E17" s="45"/>
      <c r="F17" s="22" t="s">
        <v>310</v>
      </c>
      <c r="G17" s="22" t="s">
        <v>310</v>
      </c>
      <c r="H17" s="25" t="s">
        <v>42</v>
      </c>
      <c r="I17" s="23" t="s">
        <v>308</v>
      </c>
    </row>
    <row r="18" spans="1:9" ht="24.95" customHeight="1" x14ac:dyDescent="0.3">
      <c r="A18" s="39">
        <v>6</v>
      </c>
      <c r="B18" s="19" t="s">
        <v>279</v>
      </c>
      <c r="C18" s="42">
        <v>1500</v>
      </c>
      <c r="D18" s="42">
        <v>1500</v>
      </c>
      <c r="E18" s="44" t="s">
        <v>38</v>
      </c>
      <c r="F18" s="19" t="s">
        <v>333</v>
      </c>
      <c r="G18" s="19" t="s">
        <v>333</v>
      </c>
      <c r="H18" s="21" t="s">
        <v>47</v>
      </c>
      <c r="I18" s="26" t="s">
        <v>280</v>
      </c>
    </row>
    <row r="19" spans="1:9" ht="24.95" customHeight="1" x14ac:dyDescent="0.3">
      <c r="A19" s="41"/>
      <c r="B19" s="22"/>
      <c r="C19" s="43"/>
      <c r="D19" s="43"/>
      <c r="E19" s="45"/>
      <c r="F19" s="22" t="s">
        <v>334</v>
      </c>
      <c r="G19" s="22" t="s">
        <v>334</v>
      </c>
      <c r="H19" s="25" t="s">
        <v>42</v>
      </c>
      <c r="I19" s="23" t="s">
        <v>281</v>
      </c>
    </row>
    <row r="20" spans="1:9" ht="24.95" customHeight="1" x14ac:dyDescent="0.3">
      <c r="A20" s="39">
        <v>7</v>
      </c>
      <c r="B20" s="27" t="s">
        <v>331</v>
      </c>
      <c r="C20" s="42">
        <v>163000</v>
      </c>
      <c r="D20" s="42">
        <v>133000</v>
      </c>
      <c r="E20" s="44" t="s">
        <v>38</v>
      </c>
      <c r="F20" s="28" t="s">
        <v>287</v>
      </c>
      <c r="G20" s="28" t="s">
        <v>287</v>
      </c>
      <c r="H20" s="21" t="s">
        <v>47</v>
      </c>
      <c r="I20" s="5" t="s">
        <v>283</v>
      </c>
    </row>
    <row r="21" spans="1:9" ht="24.95" customHeight="1" x14ac:dyDescent="0.3">
      <c r="A21" s="41"/>
      <c r="B21" s="22" t="s">
        <v>332</v>
      </c>
      <c r="C21" s="43"/>
      <c r="D21" s="43"/>
      <c r="E21" s="45"/>
      <c r="F21" s="30" t="s">
        <v>282</v>
      </c>
      <c r="G21" s="30" t="s">
        <v>282</v>
      </c>
      <c r="H21" s="25" t="s">
        <v>42</v>
      </c>
      <c r="I21" s="23" t="s">
        <v>284</v>
      </c>
    </row>
    <row r="22" spans="1:9" ht="24.95" customHeight="1" x14ac:dyDescent="0.3">
      <c r="A22" s="39">
        <v>8</v>
      </c>
      <c r="B22" s="19" t="s">
        <v>285</v>
      </c>
      <c r="C22" s="42">
        <v>241200</v>
      </c>
      <c r="D22" s="42">
        <v>215500</v>
      </c>
      <c r="E22" s="44" t="s">
        <v>38</v>
      </c>
      <c r="F22" s="28" t="s">
        <v>287</v>
      </c>
      <c r="G22" s="28" t="s">
        <v>287</v>
      </c>
      <c r="H22" s="21" t="s">
        <v>47</v>
      </c>
      <c r="I22" s="5" t="s">
        <v>288</v>
      </c>
    </row>
    <row r="23" spans="1:9" ht="24.95" customHeight="1" x14ac:dyDescent="0.3">
      <c r="A23" s="41"/>
      <c r="B23" s="22" t="s">
        <v>289</v>
      </c>
      <c r="C23" s="43"/>
      <c r="D23" s="43"/>
      <c r="E23" s="45"/>
      <c r="F23" s="30" t="s">
        <v>286</v>
      </c>
      <c r="G23" s="30" t="s">
        <v>286</v>
      </c>
      <c r="H23" s="25" t="s">
        <v>42</v>
      </c>
      <c r="I23" s="23" t="s">
        <v>284</v>
      </c>
    </row>
  </sheetData>
  <mergeCells count="43">
    <mergeCell ref="A16:A17"/>
    <mergeCell ref="C16:C17"/>
    <mergeCell ref="D16:D17"/>
    <mergeCell ref="E16:E17"/>
    <mergeCell ref="A22:A23"/>
    <mergeCell ref="C22:C23"/>
    <mergeCell ref="D22:D23"/>
    <mergeCell ref="E22:E23"/>
    <mergeCell ref="C8:C9"/>
    <mergeCell ref="D8:D9"/>
    <mergeCell ref="E8:E9"/>
    <mergeCell ref="A20:A21"/>
    <mergeCell ref="C20:C21"/>
    <mergeCell ref="D20:D21"/>
    <mergeCell ref="E20:E21"/>
    <mergeCell ref="A8:A9"/>
    <mergeCell ref="A10:A11"/>
    <mergeCell ref="C10:C11"/>
    <mergeCell ref="D10:D11"/>
    <mergeCell ref="E10:E11"/>
    <mergeCell ref="A18:A19"/>
    <mergeCell ref="C18:C19"/>
    <mergeCell ref="D18:D19"/>
    <mergeCell ref="E18:E19"/>
    <mergeCell ref="A1:H1"/>
    <mergeCell ref="A2:I2"/>
    <mergeCell ref="A3:I3"/>
    <mergeCell ref="A5:A7"/>
    <mergeCell ref="B5:B7"/>
    <mergeCell ref="C5:C7"/>
    <mergeCell ref="D5:D7"/>
    <mergeCell ref="E5:E7"/>
    <mergeCell ref="H5:H7"/>
    <mergeCell ref="F6:F7"/>
    <mergeCell ref="G6:G7"/>
    <mergeCell ref="A14:A15"/>
    <mergeCell ref="C14:C15"/>
    <mergeCell ref="D14:D15"/>
    <mergeCell ref="E14:E15"/>
    <mergeCell ref="A12:A13"/>
    <mergeCell ref="C12:C13"/>
    <mergeCell ref="D12:D13"/>
    <mergeCell ref="E12:E13"/>
  </mergeCells>
  <pageMargins left="0.7" right="0.7" top="0.75" bottom="0.75" header="0.3" footer="0.3"/>
  <pageSetup paperSize="9" scale="70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B407-B0DD-4BB0-BCFF-5D782D53864F}">
  <dimension ref="A1:H28"/>
  <sheetViews>
    <sheetView tabSelected="1" workbookViewId="0">
      <selection activeCell="H31" sqref="H31"/>
    </sheetView>
  </sheetViews>
  <sheetFormatPr defaultRowHeight="20.25" x14ac:dyDescent="0.3"/>
  <cols>
    <col min="1" max="1" width="7.25" style="16" customWidth="1"/>
    <col min="2" max="2" width="30.625" style="16" customWidth="1"/>
    <col min="3" max="3" width="10.625" style="16" customWidth="1"/>
    <col min="4" max="4" width="16.375" style="16" customWidth="1"/>
    <col min="5" max="5" width="18.625" style="16" customWidth="1"/>
    <col min="6" max="6" width="15.625" style="16" customWidth="1"/>
    <col min="7" max="7" width="17" style="16" customWidth="1"/>
    <col min="8" max="8" width="29.375" style="16" customWidth="1"/>
    <col min="9" max="16384" width="9" style="7"/>
  </cols>
  <sheetData>
    <row r="1" spans="1:8" ht="24.95" customHeight="1" x14ac:dyDescent="0.3">
      <c r="A1" s="38" t="s">
        <v>298</v>
      </c>
      <c r="B1" s="38"/>
      <c r="C1" s="38"/>
      <c r="D1" s="38"/>
      <c r="E1" s="38"/>
      <c r="F1" s="38"/>
      <c r="G1" s="38"/>
      <c r="H1" s="38"/>
    </row>
    <row r="2" spans="1:8" ht="24.95" customHeight="1" x14ac:dyDescent="0.3">
      <c r="A2" s="46" t="s">
        <v>14</v>
      </c>
      <c r="B2" s="46"/>
      <c r="C2" s="46"/>
      <c r="D2" s="46"/>
      <c r="E2" s="46"/>
      <c r="F2" s="46"/>
      <c r="G2" s="46"/>
      <c r="H2" s="46"/>
    </row>
    <row r="3" spans="1:8" ht="24.95" customHeight="1" x14ac:dyDescent="0.3">
      <c r="A3" s="39" t="s">
        <v>0</v>
      </c>
      <c r="B3" s="39" t="s">
        <v>15</v>
      </c>
      <c r="C3" s="8" t="s">
        <v>16</v>
      </c>
      <c r="D3" s="8" t="s">
        <v>18</v>
      </c>
      <c r="E3" s="8" t="s">
        <v>20</v>
      </c>
      <c r="F3" s="8" t="s">
        <v>21</v>
      </c>
      <c r="G3" s="8" t="s">
        <v>23</v>
      </c>
      <c r="H3" s="39" t="s">
        <v>26</v>
      </c>
    </row>
    <row r="4" spans="1:8" ht="24.95" customHeight="1" x14ac:dyDescent="0.3">
      <c r="A4" s="40"/>
      <c r="B4" s="40"/>
      <c r="C4" s="40" t="s">
        <v>17</v>
      </c>
      <c r="D4" s="40" t="s">
        <v>19</v>
      </c>
      <c r="E4" s="40" t="s">
        <v>3</v>
      </c>
      <c r="F4" s="40" t="s">
        <v>22</v>
      </c>
      <c r="G4" s="9" t="s">
        <v>24</v>
      </c>
      <c r="H4" s="40"/>
    </row>
    <row r="5" spans="1:8" ht="24.95" customHeight="1" x14ac:dyDescent="0.3">
      <c r="A5" s="41"/>
      <c r="B5" s="41"/>
      <c r="C5" s="41"/>
      <c r="D5" s="41"/>
      <c r="E5" s="41"/>
      <c r="F5" s="41"/>
      <c r="G5" s="10" t="s">
        <v>25</v>
      </c>
      <c r="H5" s="41"/>
    </row>
    <row r="6" spans="1:8" ht="24.95" customHeight="1" x14ac:dyDescent="0.3">
      <c r="A6" s="11">
        <v>1</v>
      </c>
      <c r="B6" s="12" t="s">
        <v>27</v>
      </c>
      <c r="C6" s="11">
        <v>5</v>
      </c>
      <c r="D6" s="15">
        <v>151075</v>
      </c>
      <c r="E6" s="15">
        <v>151075</v>
      </c>
      <c r="F6" s="15">
        <v>151075</v>
      </c>
      <c r="G6" s="14" t="s">
        <v>44</v>
      </c>
      <c r="H6" s="11"/>
    </row>
    <row r="7" spans="1:8" ht="24.95" customHeight="1" x14ac:dyDescent="0.3">
      <c r="A7" s="11">
        <v>2</v>
      </c>
      <c r="B7" s="12" t="s">
        <v>28</v>
      </c>
      <c r="C7" s="11">
        <v>3</v>
      </c>
      <c r="D7" s="15">
        <v>405700</v>
      </c>
      <c r="E7" s="15">
        <v>350000</v>
      </c>
      <c r="F7" s="15">
        <f>D7-E7</f>
        <v>55700</v>
      </c>
      <c r="G7" s="14" t="s">
        <v>44</v>
      </c>
      <c r="H7" s="11"/>
    </row>
    <row r="8" spans="1:8" ht="24.95" customHeight="1" x14ac:dyDescent="0.3">
      <c r="A8" s="11">
        <v>3</v>
      </c>
      <c r="B8" s="12" t="s">
        <v>29</v>
      </c>
      <c r="C8" s="11"/>
      <c r="D8" s="13" t="s">
        <v>50</v>
      </c>
      <c r="E8" s="13" t="s">
        <v>50</v>
      </c>
      <c r="F8" s="13" t="s">
        <v>50</v>
      </c>
      <c r="G8" s="14" t="s">
        <v>44</v>
      </c>
      <c r="H8" s="11"/>
    </row>
    <row r="9" spans="1:8" ht="24.95" customHeight="1" x14ac:dyDescent="0.3">
      <c r="A9" s="11">
        <v>4</v>
      </c>
      <c r="B9" s="12" t="s">
        <v>30</v>
      </c>
      <c r="C9" s="11"/>
      <c r="D9" s="13" t="s">
        <v>50</v>
      </c>
      <c r="E9" s="13" t="s">
        <v>50</v>
      </c>
      <c r="F9" s="13" t="s">
        <v>50</v>
      </c>
      <c r="G9" s="14" t="s">
        <v>44</v>
      </c>
      <c r="H9" s="11"/>
    </row>
    <row r="10" spans="1:8" ht="24.95" customHeight="1" x14ac:dyDescent="0.3">
      <c r="A10" s="48" t="s">
        <v>31</v>
      </c>
      <c r="B10" s="49"/>
      <c r="C10" s="11"/>
      <c r="D10" s="15"/>
      <c r="E10" s="15"/>
      <c r="F10" s="15"/>
      <c r="G10" s="14"/>
      <c r="H10" s="11"/>
    </row>
    <row r="11" spans="1:8" ht="24.95" customHeight="1" x14ac:dyDescent="0.3">
      <c r="A11" s="11">
        <v>5</v>
      </c>
      <c r="B11" s="12" t="s">
        <v>32</v>
      </c>
      <c r="C11" s="11"/>
      <c r="D11" s="13" t="s">
        <v>50</v>
      </c>
      <c r="E11" s="13" t="s">
        <v>50</v>
      </c>
      <c r="F11" s="13" t="s">
        <v>50</v>
      </c>
      <c r="G11" s="14" t="s">
        <v>44</v>
      </c>
      <c r="H11" s="11"/>
    </row>
    <row r="12" spans="1:8" ht="24.95" customHeight="1" x14ac:dyDescent="0.3">
      <c r="A12" s="11">
        <v>6</v>
      </c>
      <c r="B12" s="12" t="s">
        <v>33</v>
      </c>
      <c r="C12" s="11"/>
      <c r="D12" s="13" t="s">
        <v>50</v>
      </c>
      <c r="E12" s="13" t="s">
        <v>50</v>
      </c>
      <c r="F12" s="13" t="s">
        <v>50</v>
      </c>
      <c r="G12" s="14" t="s">
        <v>44</v>
      </c>
      <c r="H12" s="11"/>
    </row>
    <row r="13" spans="1:8" ht="24.95" customHeight="1" x14ac:dyDescent="0.3">
      <c r="A13" s="11">
        <v>7</v>
      </c>
      <c r="B13" s="12" t="s">
        <v>34</v>
      </c>
      <c r="C13" s="11"/>
      <c r="D13" s="13" t="s">
        <v>50</v>
      </c>
      <c r="E13" s="13" t="s">
        <v>50</v>
      </c>
      <c r="F13" s="13" t="s">
        <v>50</v>
      </c>
      <c r="G13" s="14" t="s">
        <v>44</v>
      </c>
      <c r="H13" s="11"/>
    </row>
    <row r="14" spans="1:8" ht="24.95" customHeight="1" x14ac:dyDescent="0.3">
      <c r="A14" s="11">
        <v>8</v>
      </c>
      <c r="B14" s="12" t="s">
        <v>35</v>
      </c>
      <c r="C14" s="11"/>
      <c r="D14" s="13" t="s">
        <v>50</v>
      </c>
      <c r="E14" s="13" t="s">
        <v>50</v>
      </c>
      <c r="F14" s="13" t="s">
        <v>50</v>
      </c>
      <c r="G14" s="14" t="s">
        <v>44</v>
      </c>
      <c r="H14" s="11"/>
    </row>
    <row r="15" spans="1:8" ht="24.95" customHeight="1" x14ac:dyDescent="0.3">
      <c r="A15" s="11">
        <v>9</v>
      </c>
      <c r="B15" s="12" t="s">
        <v>36</v>
      </c>
      <c r="C15" s="11"/>
      <c r="D15" s="13" t="s">
        <v>50</v>
      </c>
      <c r="E15" s="13" t="s">
        <v>50</v>
      </c>
      <c r="F15" s="13" t="s">
        <v>50</v>
      </c>
      <c r="G15" s="14" t="s">
        <v>44</v>
      </c>
      <c r="H15" s="11"/>
    </row>
    <row r="16" spans="1:8" ht="24.95" customHeight="1" x14ac:dyDescent="0.3">
      <c r="A16" s="11"/>
      <c r="B16" s="17" t="s">
        <v>43</v>
      </c>
      <c r="C16" s="11">
        <v>8</v>
      </c>
      <c r="D16" s="15">
        <f>SUM(D6:D15)</f>
        <v>556775</v>
      </c>
      <c r="E16" s="15">
        <f>SUM(E6:E15)</f>
        <v>501075</v>
      </c>
      <c r="F16" s="15">
        <f>SUM(F6:F15)</f>
        <v>206775</v>
      </c>
      <c r="G16" s="14" t="s">
        <v>44</v>
      </c>
      <c r="H16" s="11"/>
    </row>
    <row r="17" spans="1:8" ht="24.95" customHeight="1" x14ac:dyDescent="0.3">
      <c r="A17" s="50" t="s">
        <v>274</v>
      </c>
      <c r="B17" s="50"/>
      <c r="C17" s="50"/>
      <c r="D17" s="50"/>
      <c r="E17" s="50"/>
      <c r="F17" s="50"/>
      <c r="G17" s="50"/>
      <c r="H17" s="50"/>
    </row>
    <row r="18" spans="1:8" ht="24.95" customHeight="1" x14ac:dyDescent="0.3">
      <c r="A18" s="51" t="s">
        <v>297</v>
      </c>
      <c r="B18" s="51"/>
      <c r="C18" s="51"/>
      <c r="D18" s="51"/>
      <c r="E18" s="51"/>
      <c r="F18" s="51"/>
      <c r="G18" s="51"/>
      <c r="H18" s="51"/>
    </row>
    <row r="19" spans="1:8" ht="24.95" customHeight="1" x14ac:dyDescent="0.3">
      <c r="A19" s="51" t="s">
        <v>291</v>
      </c>
      <c r="B19" s="51"/>
      <c r="C19" s="51"/>
      <c r="D19" s="51"/>
      <c r="E19" s="51"/>
      <c r="F19" s="51"/>
      <c r="G19" s="51"/>
      <c r="H19" s="51"/>
    </row>
    <row r="20" spans="1:8" ht="24.95" customHeight="1" x14ac:dyDescent="0.3">
      <c r="F20" s="47" t="s">
        <v>37</v>
      </c>
      <c r="G20" s="47"/>
      <c r="H20" s="47"/>
    </row>
    <row r="21" spans="1:8" ht="24.95" customHeight="1" x14ac:dyDescent="0.3">
      <c r="F21" s="47" t="s">
        <v>55</v>
      </c>
      <c r="G21" s="47"/>
      <c r="H21" s="47"/>
    </row>
    <row r="22" spans="1:8" ht="24.95" customHeight="1" x14ac:dyDescent="0.3">
      <c r="F22" s="47" t="s">
        <v>302</v>
      </c>
      <c r="G22" s="47"/>
      <c r="H22" s="47"/>
    </row>
    <row r="23" spans="1:8" ht="24.95" customHeight="1" x14ac:dyDescent="0.3">
      <c r="F23" s="47" t="s">
        <v>56</v>
      </c>
      <c r="G23" s="47"/>
      <c r="H23" s="47"/>
    </row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17">
    <mergeCell ref="F22:H22"/>
    <mergeCell ref="F23:H23"/>
    <mergeCell ref="A10:B10"/>
    <mergeCell ref="A17:H17"/>
    <mergeCell ref="A18:H18"/>
    <mergeCell ref="A19:H19"/>
    <mergeCell ref="F20:H20"/>
    <mergeCell ref="F21:H21"/>
    <mergeCell ref="A1:H1"/>
    <mergeCell ref="A2:H2"/>
    <mergeCell ref="A3:A5"/>
    <mergeCell ref="B3:B5"/>
    <mergeCell ref="H3:H5"/>
    <mergeCell ref="C4:C5"/>
    <mergeCell ref="D4:D5"/>
    <mergeCell ref="E4:E5"/>
    <mergeCell ref="F4:F5"/>
  </mergeCells>
  <pageMargins left="0.7" right="0.7" top="0.75" bottom="0.75" header="0.3" footer="0.3"/>
  <pageSetup paperSize="9" scale="80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54B4-A99D-40A5-BEAF-ABACB3E0B935}">
  <dimension ref="A1"/>
  <sheetViews>
    <sheetView workbookViewId="0">
      <selection activeCell="P30" sqref="P3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สขร.ต.ค 68</vt:lpstr>
      <vt:lpstr>สรุป สขร. ต.ค 68</vt:lpstr>
      <vt:lpstr>สขร.พ.ย 68</vt:lpstr>
      <vt:lpstr>สรุป สขร. พ.ย 68</vt:lpstr>
      <vt:lpstr>สขร.ธ.ค 68</vt:lpstr>
      <vt:lpstr>สรุป สขร ธ.ค 68</vt:lpstr>
      <vt:lpstr>สขร ม.ค 69</vt:lpstr>
      <vt:lpstr>สรุป สขร. ม.ค 69</vt:lpstr>
      <vt:lpstr>สขร.ก.พ 69</vt:lpstr>
      <vt:lpstr>สรุป สขร. ก.พ 69</vt:lpstr>
      <vt:lpstr>สขร.มี.ค 69</vt:lpstr>
      <vt:lpstr>สรุป สขร. มี.ค 69</vt:lpstr>
      <vt:lpstr>Sheet10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2026-04-28T09:04:13Z</cp:lastPrinted>
  <dcterms:created xsi:type="dcterms:W3CDTF">2026-03-09T07:23:56Z</dcterms:created>
  <dcterms:modified xsi:type="dcterms:W3CDTF">2026-05-05T07:12:09Z</dcterms:modified>
</cp:coreProperties>
</file>